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1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L20" i="1" l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M8" i="1" l="1"/>
  <c r="M9" i="1"/>
  <c r="M10" i="1"/>
  <c r="M11" i="1"/>
  <c r="M12" i="1"/>
  <c r="M13" i="1"/>
  <c r="M14" i="1"/>
  <c r="M15" i="1"/>
  <c r="M16" i="1"/>
  <c r="M17" i="1"/>
  <c r="M18" i="1"/>
  <c r="M19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<sst xmlns="http://schemas.openxmlformats.org/spreadsheetml/2006/main" count="147" uniqueCount="67">
  <si>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</si>
  <si>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</si>
  <si>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</si>
  <si>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</si>
  <si>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</si>
  <si>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</si>
  <si>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</si>
  <si>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</si>
  <si>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</si>
  <si>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</si>
  <si>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</si>
  <si>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</si>
  <si>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</si>
  <si>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</si>
  <si>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</si>
  <si>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</si>
  <si>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</si>
  <si>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</si>
  <si>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</si>
  <si>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</si>
  <si>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REGR factor score   1 for analysis    1 </t>
  </si>
  <si>
    <t xml:space="preserve">Mean </t>
  </si>
  <si>
    <t>Wealth Index Quintiles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</si>
  <si>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</si>
  <si>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</si>
  <si>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</si>
  <si>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</si>
  <si>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</si>
  <si>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</si>
  <si>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</si>
  <si>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</t>
  </si>
  <si>
    <t>If household works own or family's agric. land</t>
  </si>
  <si>
    <t>if gets water piped into home</t>
  </si>
  <si>
    <t>if gets water piped into yard</t>
  </si>
  <si>
    <t>if gets water from piped public source</t>
  </si>
  <si>
    <t>if gets water from a private open well</t>
  </si>
  <si>
    <t>if gets water from an open well in yard</t>
  </si>
  <si>
    <t>if gets water from an open public well</t>
  </si>
  <si>
    <t>if gets water from a protected pvt well</t>
  </si>
  <si>
    <t>if gets water from a protected well in yard</t>
  </si>
  <si>
    <t>if gets water from a public protected well</t>
  </si>
  <si>
    <t>if gets water from forage</t>
  </si>
  <si>
    <t>if gets water from an improved spring</t>
  </si>
  <si>
    <t>if gets water from an unimproved spring</t>
  </si>
  <si>
    <t>if gets water from a surface source</t>
  </si>
  <si>
    <t>if uses pvt flush toilet</t>
  </si>
  <si>
    <t>if uses shared flush toilet</t>
  </si>
  <si>
    <t>if uses pvt open latrine</t>
  </si>
  <si>
    <t>if uses shared open latrine</t>
  </si>
  <si>
    <t>if uses pvt closed latrine</t>
  </si>
  <si>
    <t>if uses shared closed latrine</t>
  </si>
  <si>
    <t>if uses pvt vip latrine</t>
  </si>
  <si>
    <t>if uses shared vip latrine</t>
  </si>
  <si>
    <t>if uses bush for latrine</t>
  </si>
  <si>
    <t>if floors are made of earth</t>
  </si>
  <si>
    <t>if floors are made of wood planks</t>
  </si>
  <si>
    <t>if floors are made of cement</t>
  </si>
  <si>
    <t>if floors are made of tile/finished surface</t>
  </si>
  <si>
    <t>if uses electric or gas/kero for cooking fuel</t>
  </si>
  <si>
    <t>if uses coal for cooking fuel</t>
  </si>
  <si>
    <t>if uses charcoal for cooking fuel (+17 cases wood)</t>
  </si>
  <si>
    <t>if uses other for cooking fuel</t>
  </si>
  <si>
    <t>Std. Deviation(a)</t>
  </si>
  <si>
    <t>Analysis N(a)</t>
  </si>
  <si>
    <t>For each variable, missing values are replaced with the variable mean.</t>
  </si>
  <si>
    <t>Extraction Method: Principal Component Analysis. _x000D_ Component Scores.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</si>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</sst>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0" fontId="4" fillId="0" borderId="0" xfId="2" applyFont="1" applyBorder="1" applyAlignment="1">
      <alignment vertical="top" wrapText="1"/>
    </xf>
    <xf numFmtId="0" fontId="4" fillId="0" borderId="0" xfId="2" applyFont="1" applyBorder="1" applyAlignment="1">
      <alignment horizontal="left" vertical="top" wrapText="1"/>
    </xf>
    <xf numFmtId="166" fontId="4" fillId="0" borderId="0" xfId="2" applyNumberFormat="1" applyFont="1" applyBorder="1" applyAlignment="1">
      <alignment horizontal="right" vertical="top"/>
    </xf>
    <xf numFmtId="169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170" fontId="4" fillId="0" borderId="0" xfId="2" applyNumberFormat="1" applyFont="1" applyBorder="1" applyAlignment="1">
      <alignment horizontal="right" vertical="top"/>
    </xf>
    <xf numFmtId="165" fontId="4" fillId="0" borderId="0" xfId="2" applyNumberFormat="1" applyFont="1" applyBorder="1" applyAlignment="1">
      <alignment horizontal="right" vertical="top"/>
    </xf>
    <xf numFmtId="167" fontId="4" fillId="0" borderId="0" xfId="2" applyNumberFormat="1" applyFont="1" applyBorder="1" applyAlignment="1">
      <alignment horizontal="right" vertical="top"/>
    </xf>
    <xf numFmtId="0" fontId="0" fillId="0" borderId="17" xfId="0" applyBorder="1"/>
    <xf numFmtId="0" fontId="4" fillId="0" borderId="18" xfId="2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4" fillId="0" borderId="21" xfId="2" applyFont="1" applyBorder="1" applyAlignment="1">
      <alignment vertical="top" wrapText="1"/>
    </xf>
    <xf numFmtId="0" fontId="4" fillId="0" borderId="22" xfId="2" applyFont="1" applyBorder="1" applyAlignment="1">
      <alignment horizontal="right" vertical="top" wrapText="1"/>
    </xf>
    <xf numFmtId="0" fontId="4" fillId="0" borderId="23" xfId="2" applyFont="1" applyBorder="1" applyAlignment="1">
      <alignment horizontal="right" vertical="top" wrapText="1"/>
    </xf>
    <xf numFmtId="0" fontId="2" fillId="0" borderId="23" xfId="2" applyFont="1" applyBorder="1" applyAlignment="1">
      <alignment horizontal="right" vertical="center"/>
    </xf>
    <xf numFmtId="0" fontId="2" fillId="0" borderId="24" xfId="2" applyFont="1" applyBorder="1" applyAlignment="1">
      <alignment horizontal="right" vertical="center"/>
    </xf>
    <xf numFmtId="0" fontId="0" fillId="0" borderId="23" xfId="0" applyBorder="1"/>
    <xf numFmtId="0" fontId="0" fillId="0" borderId="24" xfId="0" applyBorder="1"/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167" fontId="4" fillId="0" borderId="29" xfId="1" applyNumberFormat="1" applyFont="1" applyBorder="1" applyAlignment="1">
      <alignment horizontal="left" vertical="top"/>
    </xf>
    <xf numFmtId="0" fontId="0" fillId="0" borderId="27" xfId="0" applyBorder="1"/>
    <xf numFmtId="168" fontId="4" fillId="0" borderId="30" xfId="1" applyNumberFormat="1" applyFont="1" applyBorder="1" applyAlignment="1">
      <alignment horizontal="right" vertical="top"/>
    </xf>
    <xf numFmtId="166" fontId="4" fillId="0" borderId="30" xfId="1" applyNumberFormat="1" applyFont="1" applyBorder="1" applyAlignment="1">
      <alignment horizontal="right" vertical="top"/>
    </xf>
    <xf numFmtId="166" fontId="4" fillId="0" borderId="31" xfId="1" applyNumberFormat="1" applyFont="1" applyBorder="1" applyAlignment="1">
      <alignment horizontal="right" vertical="top"/>
    </xf>
    <xf numFmtId="0" fontId="4" fillId="0" borderId="32" xfId="1" applyFont="1" applyBorder="1" applyAlignment="1">
      <alignment horizontal="left" vertical="top" wrapText="1"/>
    </xf>
    <xf numFmtId="165" fontId="4" fillId="0" borderId="33" xfId="1" applyNumberFormat="1" applyFont="1" applyBorder="1" applyAlignment="1">
      <alignment horizontal="right" vertical="top"/>
    </xf>
    <xf numFmtId="171" fontId="0" fillId="0" borderId="23" xfId="0" applyNumberFormat="1" applyBorder="1"/>
    <xf numFmtId="171" fontId="0" fillId="0" borderId="24" xfId="0" applyNumberFormat="1" applyBorder="1"/>
    <xf numFmtId="0" fontId="3" fillId="0" borderId="28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46"/>
  <sheetViews>
    <sheetView topLeftCell="B1" workbookViewId="0">
      <selection activeCell="L46" sqref="L46:M46"/>
    </sheetView>
  </sheetViews>
  <sheetFormatPr defaultRowHeight="15" x14ac:dyDescent="0.25"/>
  <cols>
    <col min="2" max="2" width="30.7109375" customWidth="1"/>
    <col min="4" max="4" width="1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4" spans="2:13" ht="15.75" customHeight="1" thickBot="1" x14ac:dyDescent="0.35">
      <c r="H4" s="57" t="s">
        <v>5</v>
      </c>
      <c r="I4" s="57"/>
      <c r="J4" s="16"/>
    </row>
    <row r="5" spans="2:13" thickBot="1" x14ac:dyDescent="0.35">
      <c r="B5" s="57" t="s">
        <v>0</v>
      </c>
      <c r="C5" s="57"/>
      <c r="D5" s="57"/>
      <c r="E5" s="57"/>
      <c r="F5" s="57"/>
      <c r="H5" s="45" t="s">
        <v>3</v>
      </c>
      <c r="I5" s="17" t="s">
        <v>4</v>
      </c>
      <c r="J5" s="16"/>
      <c r="L5" s="58" t="s">
        <v>6</v>
      </c>
      <c r="M5" s="58"/>
    </row>
    <row r="6" spans="2:13" ht="25.5" thickBot="1" x14ac:dyDescent="0.3">
      <c r="B6" s="45" t="s">
        <v>3</v>
      </c>
      <c r="C6" s="1" t="s">
        <v>1</v>
      </c>
      <c r="D6" s="2" t="s">
        <v>62</v>
      </c>
      <c r="E6" s="2" t="s">
        <v>63</v>
      </c>
      <c r="F6" s="3" t="s">
        <v>2</v>
      </c>
      <c r="H6" s="46"/>
      <c r="I6" s="18">
        <v>1</v>
      </c>
      <c r="J6" s="16"/>
      <c r="L6" s="21" t="s">
        <v>7</v>
      </c>
      <c r="M6" s="21" t="s">
        <v>8</v>
      </c>
    </row>
    <row r="7" spans="2:13" ht="15" customHeight="1" x14ac:dyDescent="0.3">
      <c r="B7" s="4" t="s">
        <v>23</v>
      </c>
      <c r="C7" s="5">
        <v>0.18927093282394142</v>
      </c>
      <c r="D7" s="6">
        <v>0.39175486880001764</v>
      </c>
      <c r="E7" s="7">
        <v>6282</v>
      </c>
      <c r="F7" s="8">
        <v>0</v>
      </c>
      <c r="H7" s="4" t="s">
        <v>23</v>
      </c>
      <c r="I7" s="19">
        <v>0.13205864038249646</v>
      </c>
      <c r="J7" s="16"/>
      <c r="L7">
        <f>((1-C7)/D7)*I7</f>
        <v>0.27329278295324433</v>
      </c>
      <c r="M7">
        <f>((0-C7)/D7)*I7</f>
        <v>-6.3802300987906443E-2</v>
      </c>
    </row>
    <row r="8" spans="2:13" ht="15" customHeight="1" x14ac:dyDescent="0.3">
      <c r="B8" s="9" t="s">
        <v>24</v>
      </c>
      <c r="C8" s="10">
        <v>0.64390321553645335</v>
      </c>
      <c r="D8" s="11">
        <v>0.47888241791557817</v>
      </c>
      <c r="E8" s="12">
        <v>6282</v>
      </c>
      <c r="F8" s="13">
        <v>0</v>
      </c>
      <c r="H8" s="9" t="s">
        <v>24</v>
      </c>
      <c r="I8" s="20">
        <v>3.7649079783242334E-2</v>
      </c>
      <c r="J8" s="16"/>
      <c r="L8">
        <f t="shared" ref="L8:L18" si="0">((1-C8)/D8)*I8</f>
        <v>2.7995841457657308E-2</v>
      </c>
      <c r="M8">
        <f t="shared" ref="M8:M19" si="1">((0-C8)/D8)*I8</f>
        <v>-5.0622788867332957E-2</v>
      </c>
    </row>
    <row r="9" spans="2:13" ht="15" customHeight="1" x14ac:dyDescent="0.3">
      <c r="B9" s="9" t="s">
        <v>25</v>
      </c>
      <c r="C9" s="10">
        <v>0.10315186246418338</v>
      </c>
      <c r="D9" s="11">
        <v>0.304181334944228</v>
      </c>
      <c r="E9" s="12">
        <v>6282</v>
      </c>
      <c r="F9" s="13">
        <v>0</v>
      </c>
      <c r="H9" s="9" t="s">
        <v>25</v>
      </c>
      <c r="I9" s="20">
        <v>0.1216405910562825</v>
      </c>
      <c r="J9" s="16"/>
      <c r="L9">
        <f t="shared" si="0"/>
        <v>0.35864507451644012</v>
      </c>
      <c r="M9">
        <f t="shared" si="1"/>
        <v>-4.1249912723935599E-2</v>
      </c>
    </row>
    <row r="10" spans="2:13" ht="15" customHeight="1" x14ac:dyDescent="0.3">
      <c r="B10" s="9" t="s">
        <v>26</v>
      </c>
      <c r="C10" s="10">
        <v>7.0200573065902577E-2</v>
      </c>
      <c r="D10" s="11">
        <v>0.25550507755224999</v>
      </c>
      <c r="E10" s="12">
        <v>6282</v>
      </c>
      <c r="F10" s="13">
        <v>0</v>
      </c>
      <c r="H10" s="9" t="s">
        <v>26</v>
      </c>
      <c r="I10" s="20">
        <v>0.11075206885793878</v>
      </c>
      <c r="J10" s="16"/>
      <c r="L10">
        <f t="shared" si="0"/>
        <v>0.40303390892425089</v>
      </c>
      <c r="M10">
        <f t="shared" si="1"/>
        <v>-3.042937062756285E-2</v>
      </c>
    </row>
    <row r="11" spans="2:13" ht="15" customHeight="1" x14ac:dyDescent="0.3">
      <c r="B11" s="9" t="s">
        <v>27</v>
      </c>
      <c r="C11" s="10">
        <v>0.2586755810251512</v>
      </c>
      <c r="D11" s="11">
        <v>0.43794184017832966</v>
      </c>
      <c r="E11" s="12">
        <v>6282</v>
      </c>
      <c r="F11" s="13">
        <v>0</v>
      </c>
      <c r="H11" s="9" t="s">
        <v>27</v>
      </c>
      <c r="I11" s="20">
        <v>-2.2589995208468657E-2</v>
      </c>
      <c r="J11" s="16"/>
      <c r="L11">
        <f t="shared" si="0"/>
        <v>-3.823913025926793E-2</v>
      </c>
      <c r="M11">
        <f t="shared" si="1"/>
        <v>1.3343050605821426E-2</v>
      </c>
    </row>
    <row r="12" spans="2:13" ht="15" customHeight="1" x14ac:dyDescent="0.3">
      <c r="B12" s="9" t="s">
        <v>28</v>
      </c>
      <c r="C12" s="10">
        <v>9.0417064629099014E-2</v>
      </c>
      <c r="D12" s="11">
        <v>0.28680117293871782</v>
      </c>
      <c r="E12" s="12">
        <v>6282</v>
      </c>
      <c r="F12" s="13">
        <v>0</v>
      </c>
      <c r="H12" s="9" t="s">
        <v>28</v>
      </c>
      <c r="I12" s="20">
        <v>3.2520461407735998E-2</v>
      </c>
      <c r="J12" s="16"/>
      <c r="L12">
        <f t="shared" si="0"/>
        <v>0.10313785136849885</v>
      </c>
      <c r="M12">
        <f t="shared" si="1"/>
        <v>-1.0252415046781125E-2</v>
      </c>
    </row>
    <row r="13" spans="2:13" ht="15" customHeight="1" x14ac:dyDescent="0.3">
      <c r="B13" s="9" t="s">
        <v>29</v>
      </c>
      <c r="C13" s="10">
        <v>3.9796243234638651E-2</v>
      </c>
      <c r="D13" s="11">
        <v>0.19549574441311929</v>
      </c>
      <c r="E13" s="12">
        <v>6282</v>
      </c>
      <c r="F13" s="13">
        <v>0</v>
      </c>
      <c r="H13" s="9" t="s">
        <v>29</v>
      </c>
      <c r="I13" s="20">
        <v>7.2116647303326398E-2</v>
      </c>
      <c r="J13" s="16"/>
      <c r="L13">
        <f t="shared" si="0"/>
        <v>0.35421065493704723</v>
      </c>
      <c r="M13">
        <f t="shared" si="1"/>
        <v>-1.4680481388306002E-2</v>
      </c>
    </row>
    <row r="14" spans="2:13" ht="15" customHeight="1" x14ac:dyDescent="0.3">
      <c r="B14" s="9" t="s">
        <v>30</v>
      </c>
      <c r="C14" s="10">
        <v>5.5555555555555552E-2</v>
      </c>
      <c r="D14" s="11">
        <v>0.22907965739062022</v>
      </c>
      <c r="E14" s="12">
        <v>6282</v>
      </c>
      <c r="F14" s="13">
        <v>0</v>
      </c>
      <c r="H14" s="9" t="s">
        <v>30</v>
      </c>
      <c r="I14" s="20">
        <v>0.10050906343247258</v>
      </c>
      <c r="J14" s="16"/>
      <c r="L14">
        <f t="shared" si="0"/>
        <v>0.41437649966993428</v>
      </c>
      <c r="M14">
        <f t="shared" si="1"/>
        <v>-2.4375088215878485E-2</v>
      </c>
    </row>
    <row r="15" spans="2:13" ht="15" customHeight="1" x14ac:dyDescent="0.3">
      <c r="B15" s="9" t="s">
        <v>31</v>
      </c>
      <c r="C15" s="10">
        <v>0.36166825851639606</v>
      </c>
      <c r="D15" s="11">
        <v>0.48052168034452447</v>
      </c>
      <c r="E15" s="12">
        <v>6282</v>
      </c>
      <c r="F15" s="13">
        <v>0</v>
      </c>
      <c r="H15" s="9" t="s">
        <v>31</v>
      </c>
      <c r="I15" s="20">
        <v>-7.0892780552802195E-2</v>
      </c>
      <c r="J15" s="16"/>
      <c r="L15">
        <f t="shared" si="0"/>
        <v>-9.4174964252267693E-2</v>
      </c>
      <c r="M15">
        <f t="shared" si="1"/>
        <v>5.3357984733454412E-2</v>
      </c>
    </row>
    <row r="16" spans="2:13" ht="15" customHeight="1" x14ac:dyDescent="0.3">
      <c r="B16" s="9" t="s">
        <v>32</v>
      </c>
      <c r="C16" s="10">
        <v>4.5208532314549507E-2</v>
      </c>
      <c r="D16" s="11">
        <v>0.20777774950510811</v>
      </c>
      <c r="E16" s="12">
        <v>6282</v>
      </c>
      <c r="F16" s="13">
        <v>0</v>
      </c>
      <c r="H16" s="9" t="s">
        <v>32</v>
      </c>
      <c r="I16" s="20">
        <v>8.0095065507712532E-2</v>
      </c>
      <c r="J16" s="16"/>
      <c r="L16">
        <f t="shared" si="0"/>
        <v>0.36805714438923154</v>
      </c>
      <c r="M16">
        <f t="shared" si="1"/>
        <v>-1.7427180561277386E-2</v>
      </c>
    </row>
    <row r="17" spans="2:13" ht="15" customHeight="1" x14ac:dyDescent="0.3">
      <c r="B17" s="9" t="s">
        <v>33</v>
      </c>
      <c r="C17" s="10">
        <v>3.3747214262973578E-2</v>
      </c>
      <c r="D17" s="11">
        <v>0.18059216864684949</v>
      </c>
      <c r="E17" s="12">
        <v>6282</v>
      </c>
      <c r="F17" s="13">
        <v>0</v>
      </c>
      <c r="H17" s="9" t="s">
        <v>33</v>
      </c>
      <c r="I17" s="20">
        <v>6.1374209863889036E-2</v>
      </c>
      <c r="J17" s="16"/>
      <c r="L17">
        <f t="shared" si="0"/>
        <v>0.3283808024331305</v>
      </c>
      <c r="M17">
        <f t="shared" si="1"/>
        <v>-1.146898354461675E-2</v>
      </c>
    </row>
    <row r="18" spans="2:13" ht="15" customHeight="1" x14ac:dyDescent="0.3">
      <c r="B18" s="9" t="s">
        <v>34</v>
      </c>
      <c r="C18" s="10">
        <v>0.12639286851321235</v>
      </c>
      <c r="D18" s="11">
        <v>0.33231805689882993</v>
      </c>
      <c r="E18" s="12">
        <v>6282</v>
      </c>
      <c r="F18" s="13">
        <v>0</v>
      </c>
      <c r="H18" s="9" t="s">
        <v>34</v>
      </c>
      <c r="I18" s="20">
        <v>6.709856423997991E-2</v>
      </c>
      <c r="J18" s="16"/>
      <c r="L18">
        <f t="shared" si="0"/>
        <v>0.17639060838158502</v>
      </c>
      <c r="M18">
        <f t="shared" si="1"/>
        <v>-2.5520069798647689E-2</v>
      </c>
    </row>
    <row r="19" spans="2:13" ht="15" customHeight="1" x14ac:dyDescent="0.3">
      <c r="B19" s="9" t="s">
        <v>35</v>
      </c>
      <c r="C19" s="10">
        <v>2.6902260426615726E-2</v>
      </c>
      <c r="D19" s="11">
        <v>0.16181068166972243</v>
      </c>
      <c r="E19" s="12">
        <v>6282</v>
      </c>
      <c r="F19" s="13">
        <v>0</v>
      </c>
      <c r="H19" s="9" t="s">
        <v>35</v>
      </c>
      <c r="I19" s="20">
        <v>-2.1441379704945586E-4</v>
      </c>
      <c r="J19" s="16"/>
      <c r="L19">
        <f>((1-C19)/D19)*I19</f>
        <v>-1.289442570102052E-3</v>
      </c>
      <c r="M19">
        <f t="shared" si="1"/>
        <v>3.5647929714910316E-5</v>
      </c>
    </row>
    <row r="20" spans="2:13" ht="15" customHeight="1" x14ac:dyDescent="0.3">
      <c r="B20" s="9" t="s">
        <v>36</v>
      </c>
      <c r="C20" s="10">
        <v>1.3371537726838587E-2</v>
      </c>
      <c r="D20" s="11">
        <v>0.11486879526628063</v>
      </c>
      <c r="E20" s="12">
        <v>6282</v>
      </c>
      <c r="F20" s="13">
        <v>0</v>
      </c>
      <c r="H20" s="9" t="s">
        <v>36</v>
      </c>
      <c r="I20" s="20">
        <v>4.290126888429814E-4</v>
      </c>
      <c r="J20" s="16"/>
      <c r="L20">
        <f t="shared" ref="L20:L45" si="2">((1-C20)/D20)*I20</f>
        <v>3.6848660988183647E-3</v>
      </c>
      <c r="M20">
        <f t="shared" ref="M20:M45" si="3">((0-C20)/D20)*I20</f>
        <v>-4.9940102016899431E-5</v>
      </c>
    </row>
    <row r="21" spans="2:13" ht="15" customHeight="1" x14ac:dyDescent="0.3">
      <c r="B21" s="9" t="s">
        <v>37</v>
      </c>
      <c r="C21" s="10">
        <v>7.2906717605858012E-2</v>
      </c>
      <c r="D21" s="11">
        <v>0.26000401798927014</v>
      </c>
      <c r="E21" s="12">
        <v>6282</v>
      </c>
      <c r="F21" s="13">
        <v>0</v>
      </c>
      <c r="H21" s="9" t="s">
        <v>37</v>
      </c>
      <c r="I21" s="20">
        <v>-1.6565980975367958E-2</v>
      </c>
      <c r="J21" s="16"/>
      <c r="L21">
        <f t="shared" si="2"/>
        <v>-5.9069124382403172E-2</v>
      </c>
      <c r="M21">
        <f t="shared" si="3"/>
        <v>4.6452024325447554E-3</v>
      </c>
    </row>
    <row r="22" spans="2:13" ht="15" customHeight="1" x14ac:dyDescent="0.25">
      <c r="B22" s="9" t="s">
        <v>38</v>
      </c>
      <c r="C22" s="10">
        <v>2.212671123845909E-2</v>
      </c>
      <c r="D22" s="11">
        <v>0.1471073238861399</v>
      </c>
      <c r="E22" s="12">
        <v>6282</v>
      </c>
      <c r="F22" s="13">
        <v>0</v>
      </c>
      <c r="H22" s="9" t="s">
        <v>38</v>
      </c>
      <c r="I22" s="20">
        <v>4.8010243802301513E-3</v>
      </c>
      <c r="J22" s="16"/>
      <c r="L22">
        <f t="shared" si="2"/>
        <v>3.1914070462961693E-2</v>
      </c>
      <c r="M22">
        <f t="shared" si="3"/>
        <v>-7.2213182392180956E-4</v>
      </c>
    </row>
    <row r="23" spans="2:13" ht="15" customHeight="1" x14ac:dyDescent="0.25">
      <c r="B23" s="9" t="s">
        <v>39</v>
      </c>
      <c r="C23" s="10">
        <v>7.3225087551735115E-3</v>
      </c>
      <c r="D23" s="11">
        <v>8.5264570033064757E-2</v>
      </c>
      <c r="E23" s="12">
        <v>6282</v>
      </c>
      <c r="F23" s="13">
        <v>0</v>
      </c>
      <c r="H23" s="9" t="s">
        <v>39</v>
      </c>
      <c r="I23" s="20">
        <v>-3.9256643715958729E-4</v>
      </c>
      <c r="J23" s="16"/>
      <c r="L23">
        <f t="shared" si="2"/>
        <v>-4.5703844613932884E-3</v>
      </c>
      <c r="M23">
        <f t="shared" si="3"/>
        <v>3.3713547983337276E-5</v>
      </c>
    </row>
    <row r="24" spans="2:13" ht="15" customHeight="1" x14ac:dyDescent="0.25">
      <c r="B24" s="9" t="s">
        <v>40</v>
      </c>
      <c r="C24" s="10">
        <v>4.6163642152180835E-2</v>
      </c>
      <c r="D24" s="11">
        <v>0.20985607147114321</v>
      </c>
      <c r="E24" s="12">
        <v>6282</v>
      </c>
      <c r="F24" s="13">
        <v>0</v>
      </c>
      <c r="H24" s="9" t="s">
        <v>40</v>
      </c>
      <c r="I24" s="20">
        <v>-8.1391246068654825E-3</v>
      </c>
      <c r="J24" s="16"/>
      <c r="L24">
        <f t="shared" si="2"/>
        <v>-3.6993892607723101E-2</v>
      </c>
      <c r="M24">
        <f t="shared" si="3"/>
        <v>1.7904253765420057E-3</v>
      </c>
    </row>
    <row r="25" spans="2:13" ht="15" customHeight="1" x14ac:dyDescent="0.25">
      <c r="B25" s="9" t="s">
        <v>41</v>
      </c>
      <c r="C25" s="10">
        <v>0.32059853549824896</v>
      </c>
      <c r="D25" s="11">
        <v>0.46674381939991533</v>
      </c>
      <c r="E25" s="12">
        <v>6282</v>
      </c>
      <c r="F25" s="13">
        <v>0</v>
      </c>
      <c r="H25" s="9" t="s">
        <v>41</v>
      </c>
      <c r="I25" s="20">
        <v>-4.014910915942492E-2</v>
      </c>
      <c r="J25" s="16"/>
      <c r="L25">
        <f t="shared" si="2"/>
        <v>-5.8441831316425365E-2</v>
      </c>
      <c r="M25">
        <f t="shared" si="3"/>
        <v>2.7577752640881137E-2</v>
      </c>
    </row>
    <row r="26" spans="2:13" ht="15" customHeight="1" x14ac:dyDescent="0.25">
      <c r="B26" s="9" t="s">
        <v>42</v>
      </c>
      <c r="C26" s="10">
        <v>1.8624641833810889E-2</v>
      </c>
      <c r="D26" s="11">
        <v>0.13520604483179768</v>
      </c>
      <c r="E26" s="12">
        <v>6282</v>
      </c>
      <c r="F26" s="13">
        <v>0</v>
      </c>
      <c r="H26" s="9" t="s">
        <v>42</v>
      </c>
      <c r="I26" s="20">
        <v>-5.881343780509001E-3</v>
      </c>
      <c r="J26" s="16"/>
      <c r="L26">
        <f t="shared" si="2"/>
        <v>-4.2688963102765799E-2</v>
      </c>
      <c r="M26">
        <f t="shared" si="3"/>
        <v>8.1015550414008093E-4</v>
      </c>
    </row>
    <row r="27" spans="2:13" ht="15" customHeight="1" x14ac:dyDescent="0.25">
      <c r="B27" s="9" t="s">
        <v>43</v>
      </c>
      <c r="C27" s="10">
        <v>9.9968163005412294E-2</v>
      </c>
      <c r="D27" s="11">
        <v>0.29998142319828125</v>
      </c>
      <c r="E27" s="12">
        <v>6282</v>
      </c>
      <c r="F27" s="13">
        <v>0</v>
      </c>
      <c r="H27" s="9" t="s">
        <v>43</v>
      </c>
      <c r="I27" s="20">
        <v>-3.2012242698058635E-2</v>
      </c>
      <c r="J27" s="16"/>
      <c r="L27">
        <f t="shared" si="2"/>
        <v>-9.6046072768999943E-2</v>
      </c>
      <c r="M27">
        <f t="shared" si="3"/>
        <v>1.0668010912439331E-2</v>
      </c>
    </row>
    <row r="28" spans="2:13" ht="15" customHeight="1" x14ac:dyDescent="0.25">
      <c r="B28" s="9" t="s">
        <v>44</v>
      </c>
      <c r="C28" s="10">
        <v>0.16475644699140402</v>
      </c>
      <c r="D28" s="11">
        <v>0.37099012032412421</v>
      </c>
      <c r="E28" s="12">
        <v>6282</v>
      </c>
      <c r="F28" s="13">
        <v>0</v>
      </c>
      <c r="H28" s="9" t="s">
        <v>44</v>
      </c>
      <c r="I28" s="20">
        <v>-4.2032682405732422E-2</v>
      </c>
      <c r="J28" s="16"/>
      <c r="L28">
        <f t="shared" si="2"/>
        <v>-9.463197285246662E-2</v>
      </c>
      <c r="M28">
        <f t="shared" si="3"/>
        <v>1.866668418187592E-2</v>
      </c>
    </row>
    <row r="29" spans="2:13" ht="15" customHeight="1" x14ac:dyDescent="0.25">
      <c r="B29" s="9" t="s">
        <v>45</v>
      </c>
      <c r="C29" s="10">
        <v>1.8624641833810889E-2</v>
      </c>
      <c r="D29" s="11">
        <v>0.13520604483179796</v>
      </c>
      <c r="E29" s="12">
        <v>6282</v>
      </c>
      <c r="F29" s="13">
        <v>0</v>
      </c>
      <c r="H29" s="9" t="s">
        <v>45</v>
      </c>
      <c r="I29" s="20">
        <v>6.7113810338622279E-2</v>
      </c>
      <c r="J29" s="16"/>
      <c r="L29">
        <f t="shared" si="2"/>
        <v>0.48713679732959075</v>
      </c>
      <c r="M29">
        <f t="shared" si="3"/>
        <v>-9.244931920123621E-3</v>
      </c>
    </row>
    <row r="30" spans="2:13" ht="15" customHeight="1" x14ac:dyDescent="0.25">
      <c r="B30" s="9" t="s">
        <v>46</v>
      </c>
      <c r="C30" s="10">
        <v>3.0245144858325372E-3</v>
      </c>
      <c r="D30" s="11">
        <v>5.4916726736585354E-2</v>
      </c>
      <c r="E30" s="12">
        <v>6282</v>
      </c>
      <c r="F30" s="13">
        <v>0</v>
      </c>
      <c r="H30" s="9" t="s">
        <v>46</v>
      </c>
      <c r="I30" s="20">
        <v>1.8382967410446711E-2</v>
      </c>
      <c r="J30" s="16"/>
      <c r="L30">
        <f t="shared" si="2"/>
        <v>0.33373015742782047</v>
      </c>
      <c r="M30">
        <f t="shared" si="3"/>
        <v>-1.0124338162427892E-3</v>
      </c>
    </row>
    <row r="31" spans="2:13" ht="15" customHeight="1" x14ac:dyDescent="0.25">
      <c r="B31" s="9" t="s">
        <v>47</v>
      </c>
      <c r="C31" s="10">
        <v>0.17462591531359439</v>
      </c>
      <c r="D31" s="11">
        <v>0.37967703679430509</v>
      </c>
      <c r="E31" s="12">
        <v>6282</v>
      </c>
      <c r="F31" s="13">
        <v>0</v>
      </c>
      <c r="H31" s="9" t="s">
        <v>47</v>
      </c>
      <c r="I31" s="20">
        <v>-2.2860353327122225E-2</v>
      </c>
      <c r="J31" s="16"/>
      <c r="L31">
        <f t="shared" si="2"/>
        <v>-4.9695771338427036E-2</v>
      </c>
      <c r="M31">
        <f t="shared" si="3"/>
        <v>1.0514225874301727E-2</v>
      </c>
    </row>
    <row r="32" spans="2:13" ht="15" customHeight="1" x14ac:dyDescent="0.25">
      <c r="B32" s="9" t="s">
        <v>48</v>
      </c>
      <c r="C32" s="10">
        <v>0.25230818210760902</v>
      </c>
      <c r="D32" s="11">
        <v>0.43437172810686497</v>
      </c>
      <c r="E32" s="12">
        <v>6282</v>
      </c>
      <c r="F32" s="13">
        <v>0</v>
      </c>
      <c r="H32" s="9" t="s">
        <v>48</v>
      </c>
      <c r="I32" s="20">
        <v>-8.9494316066374285E-3</v>
      </c>
      <c r="J32" s="16"/>
      <c r="L32">
        <f t="shared" si="2"/>
        <v>-1.5404816552480887E-2</v>
      </c>
      <c r="M32">
        <f t="shared" si="3"/>
        <v>5.1983466543926342E-3</v>
      </c>
    </row>
    <row r="33" spans="2:13" ht="15" customHeight="1" x14ac:dyDescent="0.25">
      <c r="B33" s="9" t="s">
        <v>49</v>
      </c>
      <c r="C33" s="10">
        <v>8.0229226361031525E-2</v>
      </c>
      <c r="D33" s="11">
        <v>0.27166936913362943</v>
      </c>
      <c r="E33" s="12">
        <v>6282</v>
      </c>
      <c r="F33" s="13">
        <v>0</v>
      </c>
      <c r="H33" s="9" t="s">
        <v>49</v>
      </c>
      <c r="I33" s="20">
        <v>3.3390684500397297E-2</v>
      </c>
      <c r="J33" s="16"/>
      <c r="L33">
        <f t="shared" si="2"/>
        <v>0.11304835658582674</v>
      </c>
      <c r="M33">
        <f t="shared" si="3"/>
        <v>-9.8609158392621472E-3</v>
      </c>
    </row>
    <row r="34" spans="2:13" ht="15" customHeight="1" x14ac:dyDescent="0.25">
      <c r="B34" s="9" t="s">
        <v>50</v>
      </c>
      <c r="C34" s="10">
        <v>0.13912766634829671</v>
      </c>
      <c r="D34" s="11">
        <v>0.34610724870899973</v>
      </c>
      <c r="E34" s="12">
        <v>6282</v>
      </c>
      <c r="F34" s="13">
        <v>0</v>
      </c>
      <c r="H34" s="9" t="s">
        <v>50</v>
      </c>
      <c r="I34" s="20">
        <v>6.4113299586917208E-2</v>
      </c>
      <c r="J34" s="16"/>
      <c r="L34">
        <f t="shared" si="2"/>
        <v>0.1594689681865222</v>
      </c>
      <c r="M34">
        <f t="shared" si="3"/>
        <v>-2.577216682600229E-2</v>
      </c>
    </row>
    <row r="35" spans="2:13" ht="15" customHeight="1" x14ac:dyDescent="0.25">
      <c r="B35" s="9" t="s">
        <v>51</v>
      </c>
      <c r="C35" s="10">
        <v>1.0506208213944603E-2</v>
      </c>
      <c r="D35" s="11">
        <v>0.10196804855418204</v>
      </c>
      <c r="E35" s="12">
        <v>6282</v>
      </c>
      <c r="F35" s="13">
        <v>0</v>
      </c>
      <c r="H35" s="9" t="s">
        <v>51</v>
      </c>
      <c r="I35" s="20">
        <v>1.9471749068633862E-2</v>
      </c>
      <c r="J35" s="16"/>
      <c r="L35">
        <f t="shared" si="2"/>
        <v>0.18895306021661532</v>
      </c>
      <c r="M35">
        <f t="shared" si="3"/>
        <v>-2.0062583613733283E-3</v>
      </c>
    </row>
    <row r="36" spans="2:13" ht="15" customHeight="1" x14ac:dyDescent="0.25">
      <c r="B36" s="9" t="s">
        <v>52</v>
      </c>
      <c r="C36" s="10">
        <v>8.2776185928048387E-3</v>
      </c>
      <c r="D36" s="11">
        <v>9.0611293979220908E-2</v>
      </c>
      <c r="E36" s="12">
        <v>6282</v>
      </c>
      <c r="F36" s="13">
        <v>0</v>
      </c>
      <c r="H36" s="9" t="s">
        <v>52</v>
      </c>
      <c r="I36" s="20">
        <v>2.7944849311874399E-3</v>
      </c>
      <c r="J36" s="16"/>
      <c r="L36">
        <f t="shared" si="2"/>
        <v>3.0585075315216884E-2</v>
      </c>
      <c r="M36">
        <f t="shared" si="3"/>
        <v>-2.5528473778351168E-4</v>
      </c>
    </row>
    <row r="37" spans="2:13" ht="15" customHeight="1" x14ac:dyDescent="0.25">
      <c r="B37" s="9" t="s">
        <v>53</v>
      </c>
      <c r="C37" s="10">
        <v>0.30245144858325373</v>
      </c>
      <c r="D37" s="11">
        <v>0.45935624428242161</v>
      </c>
      <c r="E37" s="12">
        <v>6282</v>
      </c>
      <c r="F37" s="13">
        <v>0</v>
      </c>
      <c r="H37" s="9" t="s">
        <v>53</v>
      </c>
      <c r="I37" s="20">
        <v>-6.8972647347960409E-2</v>
      </c>
      <c r="J37" s="16"/>
      <c r="L37">
        <f t="shared" si="2"/>
        <v>-0.10473738159389813</v>
      </c>
      <c r="M37">
        <f t="shared" si="3"/>
        <v>4.5413287318212328E-2</v>
      </c>
    </row>
    <row r="38" spans="2:13" ht="15" customHeight="1" x14ac:dyDescent="0.25">
      <c r="B38" s="9" t="s">
        <v>54</v>
      </c>
      <c r="C38" s="10">
        <v>0.57115568290353391</v>
      </c>
      <c r="D38" s="11">
        <v>0.49495036646821</v>
      </c>
      <c r="E38" s="12">
        <v>6282</v>
      </c>
      <c r="F38" s="13">
        <v>0</v>
      </c>
      <c r="H38" s="9" t="s">
        <v>54</v>
      </c>
      <c r="I38" s="20">
        <v>-0.11050840352232037</v>
      </c>
      <c r="J38" s="16"/>
      <c r="L38">
        <f t="shared" si="2"/>
        <v>-9.5748794328843145E-2</v>
      </c>
      <c r="M38">
        <f t="shared" si="3"/>
        <v>0.12752289311502943</v>
      </c>
    </row>
    <row r="39" spans="2:13" ht="15" customHeight="1" x14ac:dyDescent="0.25">
      <c r="B39" s="9" t="s">
        <v>55</v>
      </c>
      <c r="C39" s="10">
        <v>5.7306590257879654E-3</v>
      </c>
      <c r="D39" s="11">
        <v>7.5489904784801221E-2</v>
      </c>
      <c r="E39" s="12">
        <v>6282</v>
      </c>
      <c r="F39" s="13">
        <v>0</v>
      </c>
      <c r="H39" s="9" t="s">
        <v>55</v>
      </c>
      <c r="I39" s="20">
        <v>-6.3361112956713617E-3</v>
      </c>
      <c r="J39" s="16"/>
      <c r="L39">
        <f t="shared" si="2"/>
        <v>-8.3452234046992702E-2</v>
      </c>
      <c r="M39">
        <f t="shared" si="3"/>
        <v>4.8099270344088011E-4</v>
      </c>
    </row>
    <row r="40" spans="2:13" ht="15" customHeight="1" x14ac:dyDescent="0.25">
      <c r="B40" s="9" t="s">
        <v>56</v>
      </c>
      <c r="C40" s="10">
        <v>0.38968481375358166</v>
      </c>
      <c r="D40" s="11">
        <v>0.48771756659174875</v>
      </c>
      <c r="E40" s="12">
        <v>6282</v>
      </c>
      <c r="F40" s="13">
        <v>0</v>
      </c>
      <c r="H40" s="9" t="s">
        <v>56</v>
      </c>
      <c r="I40" s="20">
        <v>8.9032379919343499E-2</v>
      </c>
      <c r="J40" s="16"/>
      <c r="L40">
        <f t="shared" si="2"/>
        <v>0.11141245928900544</v>
      </c>
      <c r="M40">
        <f t="shared" si="3"/>
        <v>-7.1136593724435399E-2</v>
      </c>
    </row>
    <row r="41" spans="2:13" ht="15" customHeight="1" x14ac:dyDescent="0.25">
      <c r="B41" s="9" t="s">
        <v>57</v>
      </c>
      <c r="C41" s="14">
        <v>3.0563514804202482E-2</v>
      </c>
      <c r="D41" s="15">
        <v>0.17214558859002652</v>
      </c>
      <c r="E41" s="12">
        <v>6282</v>
      </c>
      <c r="F41" s="13">
        <v>0</v>
      </c>
      <c r="H41" s="9" t="s">
        <v>57</v>
      </c>
      <c r="I41" s="20">
        <v>6.788184132086951E-2</v>
      </c>
      <c r="J41" s="16"/>
      <c r="L41">
        <f t="shared" si="2"/>
        <v>0.38227603854226916</v>
      </c>
      <c r="M41">
        <f t="shared" si="3"/>
        <v>-1.2052052446652821E-2</v>
      </c>
    </row>
    <row r="42" spans="2:13" ht="15" customHeight="1" x14ac:dyDescent="0.25">
      <c r="B42" s="9" t="s">
        <v>58</v>
      </c>
      <c r="C42" s="14">
        <v>4.9347341610951924E-3</v>
      </c>
      <c r="D42" s="15">
        <v>7.0079699938124823E-2</v>
      </c>
      <c r="E42" s="12">
        <v>6282</v>
      </c>
      <c r="F42" s="13">
        <v>0</v>
      </c>
      <c r="H42" s="9" t="s">
        <v>58</v>
      </c>
      <c r="I42" s="20">
        <v>2.3240481891027738E-2</v>
      </c>
      <c r="J42" s="16"/>
      <c r="L42">
        <f t="shared" si="2"/>
        <v>0.32999279836440698</v>
      </c>
      <c r="M42">
        <f t="shared" si="3"/>
        <v>-1.636502439497139E-3</v>
      </c>
    </row>
    <row r="43" spans="2:13" ht="15" customHeight="1" x14ac:dyDescent="0.25">
      <c r="B43" s="9" t="s">
        <v>59</v>
      </c>
      <c r="C43" s="14">
        <v>0.17048710601719197</v>
      </c>
      <c r="D43" s="15">
        <v>0.37609010678496074</v>
      </c>
      <c r="E43" s="12">
        <v>6282</v>
      </c>
      <c r="F43" s="13">
        <v>0</v>
      </c>
      <c r="H43" s="9" t="s">
        <v>59</v>
      </c>
      <c r="I43" s="20">
        <v>0.12481608200564023</v>
      </c>
      <c r="J43" s="16"/>
      <c r="L43">
        <f t="shared" si="2"/>
        <v>0.2752971895091455</v>
      </c>
      <c r="M43">
        <f t="shared" si="3"/>
        <v>-5.6580942230722485E-2</v>
      </c>
    </row>
    <row r="44" spans="2:13" ht="15" customHeight="1" x14ac:dyDescent="0.25">
      <c r="B44" s="9" t="s">
        <v>60</v>
      </c>
      <c r="C44" s="14">
        <v>0.81232091690544417</v>
      </c>
      <c r="D44" s="15">
        <v>0.39048676978210589</v>
      </c>
      <c r="E44" s="12">
        <v>6282</v>
      </c>
      <c r="F44" s="13">
        <v>0</v>
      </c>
      <c r="H44" s="9" t="s">
        <v>60</v>
      </c>
      <c r="I44" s="20">
        <v>-0.12861894240398847</v>
      </c>
      <c r="J44" s="16"/>
      <c r="L44">
        <f t="shared" si="2"/>
        <v>-6.181793353060798E-2</v>
      </c>
      <c r="M44">
        <f t="shared" si="3"/>
        <v>0.26756311688438728</v>
      </c>
    </row>
    <row r="45" spans="2:13" ht="15" customHeight="1" thickBot="1" x14ac:dyDescent="0.3">
      <c r="B45" s="9" t="s">
        <v>61</v>
      </c>
      <c r="C45" s="14">
        <v>1.0028653295128941E-2</v>
      </c>
      <c r="D45" s="15">
        <v>9.964767965629287E-2</v>
      </c>
      <c r="E45" s="12">
        <v>6282</v>
      </c>
      <c r="F45" s="13">
        <v>0</v>
      </c>
      <c r="H45" s="9" t="s">
        <v>61</v>
      </c>
      <c r="I45" s="20">
        <v>1.5282641272755275E-2</v>
      </c>
      <c r="J45" s="16"/>
      <c r="L45">
        <f t="shared" si="2"/>
        <v>0.15182869299296872</v>
      </c>
      <c r="M45">
        <f t="shared" si="3"/>
        <v>-1.5380620129533734E-3</v>
      </c>
    </row>
    <row r="46" spans="2:13" ht="32.450000000000003" customHeight="1" thickBot="1" x14ac:dyDescent="0.3">
      <c r="B46" s="48" t="s">
        <v>64</v>
      </c>
      <c r="C46" s="49"/>
      <c r="D46" s="50"/>
      <c r="E46" s="51"/>
      <c r="F46" s="52"/>
      <c r="H46" s="53" t="s">
        <v>65</v>
      </c>
      <c r="I46" s="54"/>
      <c r="J46" s="16"/>
    </row>
  </sheetData>
  <mergeCells count="3">
    <mergeCell ref="H4:I4"/>
    <mergeCell ref="L5:M5"/>
    <mergeCell ref="B5:F5"/>
  </mergeCells>
  <pageMargins left="0.45" right="0.45" top="0.5" bottom="0.5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7"/>
  <sheetViews>
    <sheetView tabSelected="1" topLeftCell="A12" workbookViewId="0">
      <selection activeCell="A18" sqref="A18:XFD23"/>
    </sheetView>
  </sheetViews>
  <sheetFormatPr defaultRowHeight="15" x14ac:dyDescent="0.25"/>
  <cols>
    <col min="2" max="2" width="43.425781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2:6" ht="14.45" x14ac:dyDescent="0.3">
      <c r="B1" t="s">
        <v>66</v>
      </c>
    </row>
    <row r="3" spans="2:6" x14ac:dyDescent="0.25">
      <c r="B3" s="64" t="s">
        <v>9</v>
      </c>
      <c r="C3" s="64"/>
      <c r="D3" s="64"/>
      <c r="E3" s="24"/>
      <c r="F3" s="22"/>
    </row>
    <row r="4" spans="2:6" ht="15.75" thickBot="1" x14ac:dyDescent="0.3">
      <c r="B4" t="s">
        <v>20</v>
      </c>
      <c r="C4" s="25"/>
      <c r="D4" s="24"/>
      <c r="E4" s="24"/>
      <c r="F4" s="22"/>
    </row>
    <row r="5" spans="2:6" x14ac:dyDescent="0.25">
      <c r="B5" s="34" t="s">
        <v>10</v>
      </c>
      <c r="C5" s="35" t="s">
        <v>11</v>
      </c>
      <c r="D5" s="39">
        <v>38251</v>
      </c>
      <c r="E5" s="28"/>
      <c r="F5" s="22"/>
    </row>
    <row r="6" spans="2:6" x14ac:dyDescent="0.25">
      <c r="B6" s="36"/>
      <c r="C6" s="24" t="s">
        <v>12</v>
      </c>
      <c r="D6" s="40">
        <v>0</v>
      </c>
      <c r="E6" s="28"/>
      <c r="F6" s="22"/>
    </row>
    <row r="7" spans="2:6" x14ac:dyDescent="0.25">
      <c r="B7" s="36" t="s">
        <v>1</v>
      </c>
      <c r="C7" s="26"/>
      <c r="D7" s="41">
        <v>7.2464799999999996E-2</v>
      </c>
      <c r="E7" s="29"/>
      <c r="F7" s="22"/>
    </row>
    <row r="8" spans="2:6" x14ac:dyDescent="0.25">
      <c r="B8" s="36" t="s">
        <v>13</v>
      </c>
      <c r="C8" s="26"/>
      <c r="D8" s="41">
        <v>-0.38625199999999998</v>
      </c>
      <c r="E8" s="29"/>
      <c r="F8" s="22"/>
    </row>
    <row r="9" spans="2:6" x14ac:dyDescent="0.25">
      <c r="B9" s="36" t="s">
        <v>14</v>
      </c>
      <c r="C9" s="26"/>
      <c r="D9" s="41">
        <v>1.071755</v>
      </c>
      <c r="E9" s="30"/>
      <c r="F9" s="22"/>
    </row>
    <row r="10" spans="2:6" ht="15" customHeight="1" x14ac:dyDescent="0.25">
      <c r="B10" s="36" t="s">
        <v>15</v>
      </c>
      <c r="C10" s="26"/>
      <c r="D10" s="41">
        <v>-0.90929000000000004</v>
      </c>
      <c r="E10" s="31"/>
      <c r="F10" s="22"/>
    </row>
    <row r="11" spans="2:6" x14ac:dyDescent="0.25">
      <c r="B11" s="36" t="s">
        <v>16</v>
      </c>
      <c r="C11" s="26"/>
      <c r="D11" s="41">
        <v>3.7868900000000001</v>
      </c>
      <c r="E11" s="32"/>
      <c r="F11" s="22"/>
    </row>
    <row r="12" spans="2:6" ht="15" customHeight="1" x14ac:dyDescent="0.25">
      <c r="B12" s="36" t="s">
        <v>17</v>
      </c>
      <c r="C12" s="26">
        <v>20</v>
      </c>
      <c r="D12" s="41">
        <v>-0.70359280000000002</v>
      </c>
      <c r="E12" s="32"/>
      <c r="F12" s="22"/>
    </row>
    <row r="13" spans="2:6" x14ac:dyDescent="0.25">
      <c r="B13" s="36"/>
      <c r="C13" s="26">
        <v>40</v>
      </c>
      <c r="D13" s="41">
        <v>-0.52956939999999997</v>
      </c>
      <c r="E13" s="32"/>
      <c r="F13" s="22"/>
    </row>
    <row r="14" spans="2:6" ht="15" customHeight="1" x14ac:dyDescent="0.25">
      <c r="B14" s="36"/>
      <c r="C14" s="26">
        <v>60</v>
      </c>
      <c r="D14" s="41">
        <v>-0.18713689999999999</v>
      </c>
      <c r="E14" s="32"/>
      <c r="F14" s="22"/>
    </row>
    <row r="15" spans="2:6" ht="15.75" thickBot="1" x14ac:dyDescent="0.3">
      <c r="B15" s="37"/>
      <c r="C15" s="38">
        <v>80</v>
      </c>
      <c r="D15" s="42">
        <v>0.82869579999999998</v>
      </c>
      <c r="E15" s="30"/>
      <c r="F15" s="22"/>
    </row>
    <row r="16" spans="2:6" x14ac:dyDescent="0.25">
      <c r="C16" s="26"/>
      <c r="D16" s="24"/>
      <c r="E16" s="30"/>
      <c r="F16" s="22"/>
    </row>
    <row r="17" spans="1:10" x14ac:dyDescent="0.25">
      <c r="C17" s="26"/>
      <c r="D17" s="27"/>
      <c r="E17" s="29"/>
      <c r="F17" s="22"/>
    </row>
    <row r="20" spans="1:10" x14ac:dyDescent="0.25">
      <c r="B20" s="58" t="s">
        <v>18</v>
      </c>
      <c r="C20" s="58"/>
      <c r="D20" s="58"/>
      <c r="E20" s="58"/>
      <c r="F20" s="58"/>
      <c r="G20" s="58"/>
      <c r="H20" s="58"/>
    </row>
    <row r="21" spans="1:10" ht="15.75" thickBot="1" x14ac:dyDescent="0.3">
      <c r="B21" t="s">
        <v>21</v>
      </c>
    </row>
    <row r="22" spans="1:10" ht="15.75" thickBot="1" x14ac:dyDescent="0.3">
      <c r="B22" s="62"/>
      <c r="C22" s="59" t="s">
        <v>22</v>
      </c>
      <c r="D22" s="60"/>
      <c r="E22" s="60"/>
      <c r="F22" s="60"/>
      <c r="G22" s="60"/>
      <c r="H22" s="61"/>
    </row>
    <row r="23" spans="1:10" ht="15.75" thickBot="1" x14ac:dyDescent="0.3">
      <c r="B23" s="63"/>
      <c r="C23" s="47">
        <v>1</v>
      </c>
      <c r="D23" s="47">
        <v>2</v>
      </c>
      <c r="E23" s="47">
        <v>3</v>
      </c>
      <c r="F23" s="47">
        <v>4</v>
      </c>
      <c r="G23" s="47">
        <v>5</v>
      </c>
      <c r="H23" s="47" t="s">
        <v>19</v>
      </c>
    </row>
    <row r="24" spans="1:10" x14ac:dyDescent="0.25">
      <c r="B24" s="43" t="s">
        <v>23</v>
      </c>
      <c r="C24" s="55">
        <v>0</v>
      </c>
      <c r="D24" s="55">
        <v>0</v>
      </c>
      <c r="E24" s="55">
        <v>0.03</v>
      </c>
      <c r="F24" s="55">
        <v>0.13</v>
      </c>
      <c r="G24" s="55">
        <v>0.88</v>
      </c>
      <c r="H24" s="55">
        <v>0.21</v>
      </c>
    </row>
    <row r="25" spans="1:10" x14ac:dyDescent="0.25">
      <c r="B25" s="43" t="s">
        <v>24</v>
      </c>
      <c r="C25" s="55">
        <v>0.39</v>
      </c>
      <c r="D25" s="55">
        <v>0.68</v>
      </c>
      <c r="E25" s="55">
        <v>0.73</v>
      </c>
      <c r="F25" s="55">
        <v>0.76</v>
      </c>
      <c r="G25" s="55">
        <v>0.82</v>
      </c>
      <c r="H25" s="55">
        <v>0.68</v>
      </c>
    </row>
    <row r="26" spans="1:10" x14ac:dyDescent="0.25">
      <c r="B26" s="43" t="s">
        <v>25</v>
      </c>
      <c r="C26" s="55">
        <v>0</v>
      </c>
      <c r="D26" s="55">
        <v>0</v>
      </c>
      <c r="E26" s="55">
        <v>0</v>
      </c>
      <c r="F26" s="55">
        <v>0.04</v>
      </c>
      <c r="G26" s="55">
        <v>0.61</v>
      </c>
      <c r="H26" s="55">
        <v>0.13</v>
      </c>
    </row>
    <row r="27" spans="1:10" x14ac:dyDescent="0.25">
      <c r="B27" s="43" t="s">
        <v>26</v>
      </c>
      <c r="C27" s="55">
        <v>0</v>
      </c>
      <c r="D27" s="55">
        <v>0</v>
      </c>
      <c r="E27" s="55">
        <v>0</v>
      </c>
      <c r="F27" s="55">
        <v>0.01</v>
      </c>
      <c r="G27" s="55">
        <v>0.44</v>
      </c>
      <c r="H27" s="55">
        <v>0.09</v>
      </c>
    </row>
    <row r="28" spans="1:10" x14ac:dyDescent="0.25">
      <c r="B28" s="43" t="s">
        <v>27</v>
      </c>
      <c r="C28" s="55">
        <v>0.27</v>
      </c>
      <c r="D28" s="55">
        <v>0.36</v>
      </c>
      <c r="E28" s="55">
        <v>0.38</v>
      </c>
      <c r="F28" s="55">
        <v>0.31</v>
      </c>
      <c r="G28" s="55">
        <v>0.12</v>
      </c>
      <c r="H28" s="55">
        <v>0.28999999999999998</v>
      </c>
    </row>
    <row r="29" spans="1:10" x14ac:dyDescent="0.25">
      <c r="B29" s="43" t="s">
        <v>28</v>
      </c>
      <c r="C29" s="55">
        <v>0.01</v>
      </c>
      <c r="D29" s="55">
        <v>0.04</v>
      </c>
      <c r="E29" s="55">
        <v>0.09</v>
      </c>
      <c r="F29" s="55">
        <v>0.25</v>
      </c>
      <c r="G29" s="55">
        <v>0.18</v>
      </c>
      <c r="H29" s="55">
        <v>0.11</v>
      </c>
    </row>
    <row r="30" spans="1:10" x14ac:dyDescent="0.25">
      <c r="A30" s="22"/>
      <c r="B30" s="43" t="s">
        <v>29</v>
      </c>
      <c r="C30" s="55">
        <v>0</v>
      </c>
      <c r="D30" s="55">
        <v>0</v>
      </c>
      <c r="E30" s="55">
        <v>0</v>
      </c>
      <c r="F30" s="55">
        <v>0.04</v>
      </c>
      <c r="G30" s="55">
        <v>0.22</v>
      </c>
      <c r="H30" s="55">
        <v>0.05</v>
      </c>
      <c r="I30" s="23"/>
      <c r="J30" s="22"/>
    </row>
    <row r="31" spans="1:10" ht="15.75" customHeight="1" x14ac:dyDescent="0.25">
      <c r="A31" s="22"/>
      <c r="B31" s="43" t="s">
        <v>30</v>
      </c>
      <c r="C31" s="55">
        <v>0</v>
      </c>
      <c r="D31" s="55">
        <v>0</v>
      </c>
      <c r="E31" s="55">
        <v>0</v>
      </c>
      <c r="F31" s="55">
        <v>0.02</v>
      </c>
      <c r="G31" s="55">
        <v>0.34</v>
      </c>
      <c r="H31" s="55">
        <v>7.0000000000000007E-2</v>
      </c>
      <c r="I31" s="23"/>
      <c r="J31" s="22"/>
    </row>
    <row r="32" spans="1:10" ht="15" customHeight="1" x14ac:dyDescent="0.25">
      <c r="A32" s="22"/>
      <c r="B32" s="43" t="s">
        <v>31</v>
      </c>
      <c r="C32" s="55">
        <v>0.91</v>
      </c>
      <c r="D32" s="55">
        <v>0.51</v>
      </c>
      <c r="E32" s="55">
        <v>0.48</v>
      </c>
      <c r="F32" s="55">
        <v>0.21</v>
      </c>
      <c r="G32" s="55">
        <v>0.01</v>
      </c>
      <c r="H32" s="55">
        <v>0.42</v>
      </c>
      <c r="I32" s="23"/>
      <c r="J32" s="22"/>
    </row>
    <row r="33" spans="1:10" x14ac:dyDescent="0.25">
      <c r="A33" s="22"/>
      <c r="B33" s="43" t="s">
        <v>32</v>
      </c>
      <c r="C33" s="55">
        <v>0</v>
      </c>
      <c r="D33" s="55">
        <v>0</v>
      </c>
      <c r="E33" s="55">
        <v>0</v>
      </c>
      <c r="F33" s="55">
        <v>1.21E-2</v>
      </c>
      <c r="G33" s="55">
        <v>0.25109999999999999</v>
      </c>
      <c r="H33" s="55">
        <v>5.2600000000000001E-2</v>
      </c>
      <c r="I33" s="23"/>
      <c r="J33" s="22"/>
    </row>
    <row r="34" spans="1:10" x14ac:dyDescent="0.25">
      <c r="A34" s="22"/>
      <c r="B34" s="43" t="s">
        <v>33</v>
      </c>
      <c r="C34" s="55">
        <v>0</v>
      </c>
      <c r="D34" s="55">
        <v>0</v>
      </c>
      <c r="E34" s="55">
        <v>0</v>
      </c>
      <c r="F34" s="55">
        <v>2.5999999999999999E-2</v>
      </c>
      <c r="G34" s="55">
        <v>0.16769999999999999</v>
      </c>
      <c r="H34" s="55">
        <v>3.8699999999999998E-2</v>
      </c>
      <c r="I34" s="23"/>
      <c r="J34" s="22"/>
    </row>
    <row r="35" spans="1:10" x14ac:dyDescent="0.25">
      <c r="A35" s="22"/>
      <c r="B35" s="43" t="s">
        <v>34</v>
      </c>
      <c r="C35" s="55">
        <v>0</v>
      </c>
      <c r="D35" s="55">
        <v>5.9999999999999995E-4</v>
      </c>
      <c r="E35" s="55">
        <v>4.4600000000000001E-2</v>
      </c>
      <c r="F35" s="55">
        <v>0.1643</v>
      </c>
      <c r="G35" s="55">
        <v>0.42799999999999999</v>
      </c>
      <c r="H35" s="55">
        <v>0.1275</v>
      </c>
      <c r="I35" s="23"/>
      <c r="J35" s="22"/>
    </row>
    <row r="36" spans="1:10" x14ac:dyDescent="0.25">
      <c r="A36" s="22"/>
      <c r="B36" s="43" t="s">
        <v>35</v>
      </c>
      <c r="C36" s="55">
        <v>5.3E-3</v>
      </c>
      <c r="D36" s="55">
        <v>2.1700000000000001E-2</v>
      </c>
      <c r="E36" s="55">
        <v>3.09E-2</v>
      </c>
      <c r="F36" s="55">
        <v>4.3700000000000003E-2</v>
      </c>
      <c r="G36" s="55">
        <v>1.46E-2</v>
      </c>
      <c r="H36" s="55">
        <v>2.3300000000000001E-2</v>
      </c>
      <c r="I36" s="23"/>
      <c r="J36" s="22"/>
    </row>
    <row r="37" spans="1:10" x14ac:dyDescent="0.25">
      <c r="A37" s="22"/>
      <c r="B37" s="43" t="s">
        <v>36</v>
      </c>
      <c r="C37" s="55">
        <v>7.4999999999999997E-3</v>
      </c>
      <c r="D37" s="55">
        <v>9.1000000000000004E-3</v>
      </c>
      <c r="E37" s="55">
        <v>1.6400000000000001E-2</v>
      </c>
      <c r="F37" s="55">
        <v>1.8200000000000001E-2</v>
      </c>
      <c r="G37" s="55">
        <v>2.2200000000000001E-2</v>
      </c>
      <c r="H37" s="55">
        <v>1.47E-2</v>
      </c>
      <c r="I37" s="23"/>
      <c r="J37" s="22"/>
    </row>
    <row r="38" spans="1:10" x14ac:dyDescent="0.25">
      <c r="A38" s="22"/>
      <c r="B38" s="43" t="s">
        <v>37</v>
      </c>
      <c r="C38" s="55">
        <v>7.46E-2</v>
      </c>
      <c r="D38" s="55">
        <v>9.7100000000000006E-2</v>
      </c>
      <c r="E38" s="55">
        <v>9.9599999999999994E-2</v>
      </c>
      <c r="F38" s="55">
        <v>7.3099999999999998E-2</v>
      </c>
      <c r="G38" s="55">
        <v>1.37E-2</v>
      </c>
      <c r="H38" s="55">
        <v>7.17E-2</v>
      </c>
      <c r="I38" s="23"/>
      <c r="J38" s="22"/>
    </row>
    <row r="39" spans="1:10" x14ac:dyDescent="0.25">
      <c r="A39" s="22"/>
      <c r="B39" s="43" t="s">
        <v>38</v>
      </c>
      <c r="C39" s="55">
        <v>1.1999999999999999E-3</v>
      </c>
      <c r="D39" s="55">
        <v>1.41E-2</v>
      </c>
      <c r="E39" s="55">
        <v>2.4799999999999999E-2</v>
      </c>
      <c r="F39" s="55">
        <v>4.0800000000000003E-2</v>
      </c>
      <c r="G39" s="55">
        <v>4.1399999999999999E-2</v>
      </c>
      <c r="H39" s="55">
        <v>2.4500000000000001E-2</v>
      </c>
      <c r="I39" s="23"/>
      <c r="J39" s="22"/>
    </row>
    <row r="40" spans="1:10" x14ac:dyDescent="0.25">
      <c r="A40" s="22"/>
      <c r="B40" s="43" t="s">
        <v>39</v>
      </c>
      <c r="C40" s="55">
        <v>5.5999999999999999E-3</v>
      </c>
      <c r="D40" s="55">
        <v>1.5E-3</v>
      </c>
      <c r="E40" s="55">
        <v>8.9999999999999993E-3</v>
      </c>
      <c r="F40" s="55">
        <v>1.37E-2</v>
      </c>
      <c r="G40" s="55">
        <v>3.0000000000000001E-3</v>
      </c>
      <c r="H40" s="55">
        <v>6.4999999999999997E-3</v>
      </c>
      <c r="I40" s="23"/>
      <c r="J40" s="22"/>
    </row>
    <row r="41" spans="1:10" x14ac:dyDescent="0.25">
      <c r="A41" s="22"/>
      <c r="B41" s="43" t="s">
        <v>40</v>
      </c>
      <c r="C41" s="55">
        <v>3.0800000000000001E-2</v>
      </c>
      <c r="D41" s="55">
        <v>6.0400000000000002E-2</v>
      </c>
      <c r="E41" s="55">
        <v>5.3800000000000001E-2</v>
      </c>
      <c r="F41" s="55">
        <v>8.5099999999999995E-2</v>
      </c>
      <c r="G41" s="55">
        <v>1.44E-2</v>
      </c>
      <c r="H41" s="55">
        <v>4.9000000000000002E-2</v>
      </c>
      <c r="I41" s="23"/>
      <c r="J41" s="22"/>
    </row>
    <row r="42" spans="1:10" x14ac:dyDescent="0.25">
      <c r="A42" s="22"/>
      <c r="B42" s="43" t="s">
        <v>41</v>
      </c>
      <c r="C42" s="55">
        <v>0.27510000000000001</v>
      </c>
      <c r="D42" s="55">
        <v>0.41070000000000001</v>
      </c>
      <c r="E42" s="55">
        <v>0.47170000000000001</v>
      </c>
      <c r="F42" s="55">
        <v>0.38090000000000002</v>
      </c>
      <c r="G42" s="55">
        <v>3.49E-2</v>
      </c>
      <c r="H42" s="55">
        <v>0.315</v>
      </c>
      <c r="I42" s="23"/>
      <c r="J42" s="22"/>
    </row>
    <row r="43" spans="1:10" x14ac:dyDescent="0.25">
      <c r="A43" s="22"/>
      <c r="B43" s="43" t="s">
        <v>42</v>
      </c>
      <c r="C43" s="55">
        <v>6.0000000000000001E-3</v>
      </c>
      <c r="D43" s="55">
        <v>2.1100000000000001E-2</v>
      </c>
      <c r="E43" s="55">
        <v>2.1299999999999999E-2</v>
      </c>
      <c r="F43" s="55">
        <v>2.3199999999999998E-2</v>
      </c>
      <c r="G43" s="55">
        <v>2.0999999999999999E-3</v>
      </c>
      <c r="H43" s="55">
        <v>1.4800000000000001E-2</v>
      </c>
      <c r="I43" s="23"/>
      <c r="J43" s="22"/>
    </row>
    <row r="44" spans="1:10" x14ac:dyDescent="0.25">
      <c r="A44" s="22"/>
      <c r="B44" s="43" t="s">
        <v>43</v>
      </c>
      <c r="C44" s="55">
        <v>0.18129999999999999</v>
      </c>
      <c r="D44" s="55">
        <v>0.15329999999999999</v>
      </c>
      <c r="E44" s="55">
        <v>6.7599999999999993E-2</v>
      </c>
      <c r="F44" s="55">
        <v>3.73E-2</v>
      </c>
      <c r="G44" s="55">
        <v>0</v>
      </c>
      <c r="H44" s="55">
        <v>8.7800000000000003E-2</v>
      </c>
      <c r="I44" s="23"/>
      <c r="J44" s="22"/>
    </row>
    <row r="45" spans="1:10" x14ac:dyDescent="0.25">
      <c r="A45" s="22"/>
      <c r="B45" s="43" t="s">
        <v>44</v>
      </c>
      <c r="C45" s="55">
        <v>0.41099999999999998</v>
      </c>
      <c r="D45" s="55">
        <v>0.21010000000000001</v>
      </c>
      <c r="E45" s="55">
        <v>0.15820000000000001</v>
      </c>
      <c r="F45" s="55">
        <v>8.0399999999999999E-2</v>
      </c>
      <c r="G45" s="55">
        <v>5.7000000000000002E-3</v>
      </c>
      <c r="H45" s="55">
        <v>0.1726</v>
      </c>
      <c r="I45" s="23"/>
      <c r="J45" s="22"/>
    </row>
    <row r="46" spans="1:10" x14ac:dyDescent="0.25">
      <c r="A46" s="22"/>
      <c r="B46" s="43" t="s">
        <v>45</v>
      </c>
      <c r="C46" s="55">
        <v>0</v>
      </c>
      <c r="D46" s="55">
        <v>0</v>
      </c>
      <c r="E46" s="55">
        <v>0</v>
      </c>
      <c r="F46" s="55">
        <v>8.9999999999999998E-4</v>
      </c>
      <c r="G46" s="55">
        <v>0.1071</v>
      </c>
      <c r="H46" s="55">
        <v>2.1600000000000001E-2</v>
      </c>
      <c r="I46" s="23"/>
      <c r="J46" s="22"/>
    </row>
    <row r="47" spans="1:10" x14ac:dyDescent="0.25">
      <c r="A47" s="22"/>
      <c r="B47" s="43" t="s">
        <v>46</v>
      </c>
      <c r="C47" s="55">
        <v>0</v>
      </c>
      <c r="D47" s="55">
        <v>0</v>
      </c>
      <c r="E47" s="55">
        <v>0</v>
      </c>
      <c r="F47" s="55">
        <v>1.21E-2</v>
      </c>
      <c r="G47" s="55">
        <v>1.12E-2</v>
      </c>
      <c r="H47" s="55">
        <v>4.7000000000000002E-3</v>
      </c>
      <c r="I47" s="23"/>
      <c r="J47" s="22"/>
    </row>
    <row r="48" spans="1:10" x14ac:dyDescent="0.25">
      <c r="A48" s="22"/>
      <c r="B48" s="43" t="s">
        <v>47</v>
      </c>
      <c r="C48" s="55">
        <v>0.14829999999999999</v>
      </c>
      <c r="D48" s="55">
        <v>0.2364</v>
      </c>
      <c r="E48" s="55">
        <v>0.22439999999999999</v>
      </c>
      <c r="F48" s="55">
        <v>0.23280000000000001</v>
      </c>
      <c r="G48" s="55">
        <v>5.5899999999999998E-2</v>
      </c>
      <c r="H48" s="55">
        <v>0.17979999999999999</v>
      </c>
      <c r="I48" s="23"/>
      <c r="J48" s="22"/>
    </row>
    <row r="49" spans="1:10" x14ac:dyDescent="0.25">
      <c r="A49" s="22"/>
      <c r="B49" s="43" t="s">
        <v>48</v>
      </c>
      <c r="C49" s="55">
        <v>5.3800000000000001E-2</v>
      </c>
      <c r="D49" s="55">
        <v>0.37290000000000001</v>
      </c>
      <c r="E49" s="55">
        <v>0.32229999999999998</v>
      </c>
      <c r="F49" s="55">
        <v>0.30209999999999998</v>
      </c>
      <c r="G49" s="55">
        <v>0.17979999999999999</v>
      </c>
      <c r="H49" s="55">
        <v>0.247</v>
      </c>
      <c r="I49" s="23"/>
      <c r="J49" s="22"/>
    </row>
    <row r="50" spans="1:10" x14ac:dyDescent="0.25">
      <c r="A50" s="22"/>
      <c r="B50" s="43" t="s">
        <v>49</v>
      </c>
      <c r="C50" s="55">
        <v>0</v>
      </c>
      <c r="D50" s="55">
        <v>3.9100000000000003E-2</v>
      </c>
      <c r="E50" s="55">
        <v>6.6299999999999998E-2</v>
      </c>
      <c r="F50" s="55">
        <v>0.17369999999999999</v>
      </c>
      <c r="G50" s="55">
        <v>0.19489999999999999</v>
      </c>
      <c r="H50" s="55">
        <v>9.5000000000000001E-2</v>
      </c>
      <c r="I50" s="23"/>
      <c r="J50" s="22"/>
    </row>
    <row r="51" spans="1:10" x14ac:dyDescent="0.25">
      <c r="A51" s="22"/>
      <c r="B51" s="43" t="s">
        <v>50</v>
      </c>
      <c r="C51" s="55">
        <v>0</v>
      </c>
      <c r="D51" s="55">
        <v>7.6E-3</v>
      </c>
      <c r="E51" s="55">
        <v>0.1139</v>
      </c>
      <c r="F51" s="55">
        <v>0.216</v>
      </c>
      <c r="G51" s="55">
        <v>0.38640000000000002</v>
      </c>
      <c r="H51" s="55">
        <v>0.14480000000000001</v>
      </c>
      <c r="I51" s="23"/>
      <c r="J51" s="22"/>
    </row>
    <row r="52" spans="1:10" x14ac:dyDescent="0.25">
      <c r="A52" s="22"/>
      <c r="B52" s="43" t="s">
        <v>51</v>
      </c>
      <c r="C52" s="55">
        <v>0</v>
      </c>
      <c r="D52" s="55">
        <v>0</v>
      </c>
      <c r="E52" s="55">
        <v>1.32E-2</v>
      </c>
      <c r="F52" s="55">
        <v>1.2200000000000001E-2</v>
      </c>
      <c r="G52" s="55">
        <v>2.8199999999999999E-2</v>
      </c>
      <c r="H52" s="55">
        <v>1.0699999999999999E-2</v>
      </c>
      <c r="I52" s="23"/>
      <c r="J52" s="22"/>
    </row>
    <row r="53" spans="1:10" x14ac:dyDescent="0.25">
      <c r="A53" s="22"/>
      <c r="B53" s="43" t="s">
        <v>52</v>
      </c>
      <c r="C53" s="55">
        <v>6.9999999999999999E-4</v>
      </c>
      <c r="D53" s="55">
        <v>1.12E-2</v>
      </c>
      <c r="E53" s="55">
        <v>1.5699999999999999E-2</v>
      </c>
      <c r="F53" s="55">
        <v>4.5999999999999999E-3</v>
      </c>
      <c r="G53" s="55">
        <v>1.43E-2</v>
      </c>
      <c r="H53" s="55">
        <v>9.2999999999999992E-3</v>
      </c>
      <c r="I53" s="23"/>
      <c r="J53" s="22"/>
    </row>
    <row r="54" spans="1:10" x14ac:dyDescent="0.25">
      <c r="A54" s="22"/>
      <c r="B54" s="43" t="s">
        <v>53</v>
      </c>
      <c r="C54" s="55">
        <v>0.79730000000000001</v>
      </c>
      <c r="D54" s="55">
        <v>0.32129999999999997</v>
      </c>
      <c r="E54" s="55">
        <v>0.23449999999999999</v>
      </c>
      <c r="F54" s="55">
        <v>2.8400000000000002E-2</v>
      </c>
      <c r="G54" s="55">
        <v>5.1000000000000004E-3</v>
      </c>
      <c r="H54" s="55">
        <v>0.27600000000000002</v>
      </c>
      <c r="I54" s="23"/>
      <c r="J54" s="22"/>
    </row>
    <row r="55" spans="1:10" x14ac:dyDescent="0.25">
      <c r="A55" s="22"/>
      <c r="B55" s="43" t="s">
        <v>54</v>
      </c>
      <c r="C55" s="55">
        <v>0.99609999999999999</v>
      </c>
      <c r="D55" s="55">
        <v>0.98709999999999998</v>
      </c>
      <c r="E55" s="55">
        <v>0.58760000000000001</v>
      </c>
      <c r="F55" s="55">
        <v>0.1072</v>
      </c>
      <c r="G55" s="55">
        <v>1.3599999999999999E-2</v>
      </c>
      <c r="H55" s="55">
        <v>0.53800000000000003</v>
      </c>
      <c r="I55" s="23"/>
      <c r="J55" s="22"/>
    </row>
    <row r="56" spans="1:10" x14ac:dyDescent="0.25">
      <c r="A56" s="22"/>
      <c r="B56" s="43" t="s">
        <v>55</v>
      </c>
      <c r="C56" s="55">
        <v>3.8999999999999998E-3</v>
      </c>
      <c r="D56" s="55">
        <v>1.03E-2</v>
      </c>
      <c r="E56" s="55">
        <v>7.9000000000000008E-3</v>
      </c>
      <c r="F56" s="55">
        <v>1.8E-3</v>
      </c>
      <c r="G56" s="55">
        <v>0</v>
      </c>
      <c r="H56" s="55">
        <v>4.7999999999999996E-3</v>
      </c>
      <c r="I56" s="23"/>
      <c r="J56" s="22"/>
    </row>
    <row r="57" spans="1:10" x14ac:dyDescent="0.25">
      <c r="A57" s="22"/>
      <c r="B57" s="43" t="s">
        <v>56</v>
      </c>
      <c r="C57" s="55">
        <v>0</v>
      </c>
      <c r="D57" s="55">
        <v>0</v>
      </c>
      <c r="E57" s="55">
        <v>0.40050000000000002</v>
      </c>
      <c r="F57" s="55">
        <v>0.87470000000000003</v>
      </c>
      <c r="G57" s="55">
        <v>0.82030000000000003</v>
      </c>
      <c r="H57" s="55">
        <v>0.4194</v>
      </c>
      <c r="I57" s="23"/>
      <c r="J57" s="22"/>
    </row>
    <row r="58" spans="1:10" x14ac:dyDescent="0.25">
      <c r="A58" s="22"/>
      <c r="B58" s="43" t="s">
        <v>57</v>
      </c>
      <c r="C58" s="55">
        <v>0</v>
      </c>
      <c r="D58" s="55">
        <v>0</v>
      </c>
      <c r="E58" s="55">
        <v>0</v>
      </c>
      <c r="F58" s="55">
        <v>1.55E-2</v>
      </c>
      <c r="G58" s="55">
        <v>0.16139999999999999</v>
      </c>
      <c r="H58" s="55">
        <v>3.5400000000000001E-2</v>
      </c>
      <c r="I58" s="23"/>
      <c r="J58" s="22"/>
    </row>
    <row r="59" spans="1:10" x14ac:dyDescent="0.25">
      <c r="A59" s="22"/>
      <c r="B59" s="43" t="s">
        <v>58</v>
      </c>
      <c r="C59" s="55">
        <v>0</v>
      </c>
      <c r="D59" s="55">
        <v>0</v>
      </c>
      <c r="E59" s="55">
        <v>0</v>
      </c>
      <c r="F59" s="55">
        <v>4.0000000000000002E-4</v>
      </c>
      <c r="G59" s="55">
        <v>1.0500000000000001E-2</v>
      </c>
      <c r="H59" s="55">
        <v>2.2000000000000001E-3</v>
      </c>
      <c r="I59" s="23"/>
      <c r="J59" s="22"/>
    </row>
    <row r="60" spans="1:10" x14ac:dyDescent="0.25">
      <c r="A60" s="22"/>
      <c r="B60" s="43" t="s">
        <v>59</v>
      </c>
      <c r="C60" s="55">
        <v>0</v>
      </c>
      <c r="D60" s="55">
        <v>0</v>
      </c>
      <c r="E60" s="55">
        <v>3.8E-3</v>
      </c>
      <c r="F60" s="55">
        <v>0.1386</v>
      </c>
      <c r="G60" s="55">
        <v>0.8367</v>
      </c>
      <c r="H60" s="55">
        <v>0.1958</v>
      </c>
      <c r="I60" s="23"/>
      <c r="J60" s="22"/>
    </row>
    <row r="61" spans="1:10" x14ac:dyDescent="0.25">
      <c r="A61" s="22"/>
      <c r="B61" s="43" t="s">
        <v>60</v>
      </c>
      <c r="C61" s="55">
        <v>1</v>
      </c>
      <c r="D61" s="55">
        <v>1</v>
      </c>
      <c r="E61" s="55">
        <v>0.9919</v>
      </c>
      <c r="F61" s="55">
        <v>0.8548</v>
      </c>
      <c r="G61" s="55">
        <v>0.1439</v>
      </c>
      <c r="H61" s="55">
        <v>0.79820000000000002</v>
      </c>
      <c r="I61" s="23"/>
      <c r="J61" s="22"/>
    </row>
    <row r="62" spans="1:10" ht="15.75" thickBot="1" x14ac:dyDescent="0.3">
      <c r="A62" s="22"/>
      <c r="B62" s="44" t="s">
        <v>61</v>
      </c>
      <c r="C62" s="56">
        <v>0</v>
      </c>
      <c r="D62" s="56">
        <v>0</v>
      </c>
      <c r="E62" s="56">
        <v>1E-4</v>
      </c>
      <c r="F62" s="56">
        <v>4.7000000000000002E-3</v>
      </c>
      <c r="G62" s="56">
        <v>7.9000000000000008E-3</v>
      </c>
      <c r="H62" s="56">
        <v>2.5000000000000001E-3</v>
      </c>
      <c r="I62" s="23"/>
      <c r="J62" s="22"/>
    </row>
    <row r="63" spans="1:10" x14ac:dyDescent="0.25">
      <c r="A63" s="22"/>
      <c r="B63" s="27"/>
      <c r="C63" s="23"/>
      <c r="D63" s="23"/>
      <c r="E63" s="23"/>
      <c r="F63" s="23"/>
      <c r="G63" s="23"/>
      <c r="H63" s="23"/>
      <c r="I63" s="23"/>
      <c r="J63" s="22"/>
    </row>
    <row r="64" spans="1:10" x14ac:dyDescent="0.25">
      <c r="A64" s="22"/>
      <c r="B64" s="27"/>
      <c r="C64" s="23"/>
      <c r="D64" s="23"/>
      <c r="E64" s="23"/>
      <c r="F64" s="23"/>
      <c r="G64" s="23"/>
      <c r="H64" s="23"/>
      <c r="I64" s="23"/>
      <c r="J64" s="22"/>
    </row>
    <row r="65" spans="1:10" x14ac:dyDescent="0.25">
      <c r="A65" s="22"/>
      <c r="B65" s="27"/>
      <c r="C65" s="23"/>
      <c r="D65" s="23"/>
      <c r="E65" s="23"/>
      <c r="F65" s="23"/>
      <c r="G65" s="23"/>
      <c r="H65" s="23"/>
      <c r="I65" s="23"/>
      <c r="J65" s="22"/>
    </row>
    <row r="66" spans="1:10" x14ac:dyDescent="0.25">
      <c r="A66" s="22"/>
      <c r="B66" s="27"/>
      <c r="C66" s="23"/>
      <c r="D66" s="23"/>
      <c r="E66" s="23"/>
      <c r="F66" s="23"/>
      <c r="G66" s="23"/>
      <c r="H66" s="23"/>
      <c r="I66" s="23"/>
      <c r="J66" s="22"/>
    </row>
    <row r="67" spans="1:10" x14ac:dyDescent="0.25">
      <c r="A67" s="22"/>
      <c r="B67" s="27"/>
      <c r="C67" s="23"/>
      <c r="D67" s="23"/>
      <c r="E67" s="23"/>
      <c r="F67" s="23"/>
      <c r="G67" s="23"/>
      <c r="H67" s="23"/>
      <c r="I67" s="23"/>
      <c r="J67" s="22"/>
    </row>
    <row r="68" spans="1:10" x14ac:dyDescent="0.25">
      <c r="A68" s="22"/>
      <c r="B68" s="27"/>
      <c r="C68" s="23"/>
      <c r="D68" s="23"/>
      <c r="E68" s="23"/>
      <c r="F68" s="23"/>
      <c r="G68" s="23"/>
      <c r="H68" s="23"/>
      <c r="I68" s="23"/>
      <c r="J68" s="22"/>
    </row>
    <row r="69" spans="1:10" x14ac:dyDescent="0.25">
      <c r="A69" s="22"/>
      <c r="B69" s="27"/>
      <c r="C69" s="33"/>
      <c r="D69" s="33"/>
      <c r="E69" s="33"/>
      <c r="F69" s="33"/>
      <c r="G69" s="33"/>
      <c r="H69" s="33"/>
      <c r="I69" s="23"/>
      <c r="J69" s="22"/>
    </row>
    <row r="70" spans="1:10" x14ac:dyDescent="0.25">
      <c r="A70" s="22"/>
      <c r="B70" s="27"/>
      <c r="C70" s="33"/>
      <c r="D70" s="33"/>
      <c r="E70" s="33"/>
      <c r="F70" s="33"/>
      <c r="G70" s="33"/>
      <c r="H70" s="33"/>
      <c r="I70" s="23"/>
      <c r="J70" s="22"/>
    </row>
    <row r="71" spans="1:10" x14ac:dyDescent="0.25">
      <c r="A71" s="22"/>
      <c r="B71" s="27"/>
      <c r="C71" s="33"/>
      <c r="D71" s="33"/>
      <c r="E71" s="33"/>
      <c r="F71" s="33"/>
      <c r="G71" s="33"/>
      <c r="H71" s="33"/>
      <c r="I71" s="23"/>
      <c r="J71" s="22"/>
    </row>
    <row r="72" spans="1:10" x14ac:dyDescent="0.25">
      <c r="A72" s="22"/>
      <c r="B72" s="27"/>
      <c r="C72" s="33"/>
      <c r="D72" s="33"/>
      <c r="E72" s="33"/>
      <c r="F72" s="33"/>
      <c r="G72" s="33"/>
      <c r="H72" s="33"/>
      <c r="I72" s="23"/>
      <c r="J72" s="22"/>
    </row>
    <row r="73" spans="1:10" x14ac:dyDescent="0.25">
      <c r="A73" s="22"/>
      <c r="B73" s="27"/>
      <c r="C73" s="33"/>
      <c r="D73" s="33"/>
      <c r="E73" s="33"/>
      <c r="F73" s="33"/>
      <c r="G73" s="33"/>
      <c r="H73" s="33"/>
      <c r="I73" s="23"/>
      <c r="J73" s="22"/>
    </row>
    <row r="74" spans="1:10" x14ac:dyDescent="0.25">
      <c r="A74" s="22"/>
      <c r="B74" s="27"/>
      <c r="C74" s="33"/>
      <c r="D74" s="33"/>
      <c r="E74" s="33"/>
      <c r="F74" s="33"/>
      <c r="G74" s="33"/>
      <c r="H74" s="33"/>
      <c r="I74" s="23"/>
      <c r="J74" s="22"/>
    </row>
    <row r="75" spans="1:10" x14ac:dyDescent="0.25">
      <c r="A75" s="22"/>
      <c r="B75" s="27"/>
      <c r="C75" s="33"/>
      <c r="D75" s="33"/>
      <c r="E75" s="33"/>
      <c r="F75" s="33"/>
      <c r="G75" s="33"/>
      <c r="H75" s="33"/>
      <c r="I75" s="23"/>
      <c r="J75" s="22"/>
    </row>
    <row r="76" spans="1:10" x14ac:dyDescent="0.25">
      <c r="A76" s="22"/>
      <c r="B76" s="27"/>
      <c r="C76" s="33"/>
      <c r="D76" s="33"/>
      <c r="E76" s="33"/>
      <c r="F76" s="33"/>
      <c r="G76" s="33"/>
      <c r="H76" s="33"/>
      <c r="I76" s="23"/>
      <c r="J76" s="22"/>
    </row>
    <row r="77" spans="1:10" x14ac:dyDescent="0.25">
      <c r="A77" s="22"/>
      <c r="B77" s="27"/>
      <c r="C77" s="33"/>
      <c r="D77" s="33"/>
      <c r="E77" s="33"/>
      <c r="F77" s="33"/>
      <c r="G77" s="33"/>
      <c r="H77" s="33"/>
      <c r="I77" s="23"/>
      <c r="J77" s="22"/>
    </row>
    <row r="78" spans="1:10" x14ac:dyDescent="0.25">
      <c r="A78" s="22"/>
      <c r="B78" s="27"/>
      <c r="C78" s="33"/>
      <c r="D78" s="33"/>
      <c r="E78" s="33"/>
      <c r="F78" s="33"/>
      <c r="G78" s="33"/>
      <c r="H78" s="33"/>
      <c r="I78" s="23"/>
      <c r="J78" s="22"/>
    </row>
    <row r="79" spans="1:10" x14ac:dyDescent="0.25">
      <c r="A79" s="22"/>
      <c r="B79" s="27"/>
      <c r="C79" s="33"/>
      <c r="D79" s="33"/>
      <c r="E79" s="33"/>
      <c r="F79" s="33"/>
      <c r="G79" s="33"/>
      <c r="H79" s="33"/>
      <c r="I79" s="23"/>
      <c r="J79" s="22"/>
    </row>
    <row r="80" spans="1:10" x14ac:dyDescent="0.25">
      <c r="A80" s="22"/>
      <c r="B80" s="27"/>
      <c r="C80" s="33"/>
      <c r="D80" s="33"/>
      <c r="E80" s="33"/>
      <c r="F80" s="33"/>
      <c r="G80" s="33"/>
      <c r="H80" s="33"/>
      <c r="I80" s="23"/>
      <c r="J80" s="22"/>
    </row>
    <row r="81" spans="1:10" x14ac:dyDescent="0.25">
      <c r="A81" s="22"/>
      <c r="B81" s="27"/>
      <c r="C81" s="33"/>
      <c r="D81" s="33"/>
      <c r="E81" s="33"/>
      <c r="F81" s="33"/>
      <c r="G81" s="33"/>
      <c r="H81" s="33"/>
      <c r="I81" s="23"/>
      <c r="J81" s="22"/>
    </row>
    <row r="82" spans="1:10" x14ac:dyDescent="0.25">
      <c r="A82" s="22"/>
      <c r="B82" s="27"/>
      <c r="C82" s="33"/>
      <c r="D82" s="33"/>
      <c r="E82" s="33"/>
      <c r="F82" s="33"/>
      <c r="G82" s="33"/>
      <c r="H82" s="33"/>
      <c r="I82" s="23"/>
      <c r="J82" s="22"/>
    </row>
    <row r="83" spans="1:10" x14ac:dyDescent="0.25">
      <c r="A83" s="22"/>
      <c r="B83" s="27"/>
      <c r="C83" s="33"/>
      <c r="D83" s="33"/>
      <c r="E83" s="33"/>
      <c r="F83" s="33"/>
      <c r="G83" s="33"/>
      <c r="H83" s="33"/>
      <c r="I83" s="23"/>
      <c r="J83" s="22"/>
    </row>
    <row r="84" spans="1:10" x14ac:dyDescent="0.25">
      <c r="A84" s="22"/>
      <c r="B84" s="27"/>
      <c r="C84" s="33"/>
      <c r="D84" s="33"/>
      <c r="E84" s="33"/>
      <c r="F84" s="33"/>
      <c r="G84" s="33"/>
      <c r="H84" s="33"/>
      <c r="I84" s="23"/>
      <c r="J84" s="22"/>
    </row>
    <row r="85" spans="1:10" x14ac:dyDescent="0.25">
      <c r="A85" s="22"/>
      <c r="B85" s="27"/>
      <c r="C85" s="33"/>
      <c r="D85" s="33"/>
      <c r="E85" s="33"/>
      <c r="F85" s="33"/>
      <c r="G85" s="33"/>
      <c r="H85" s="33"/>
      <c r="I85" s="23"/>
      <c r="J85" s="22"/>
    </row>
    <row r="86" spans="1:10" x14ac:dyDescent="0.25">
      <c r="A86" s="22"/>
      <c r="B86" s="27"/>
      <c r="C86" s="33"/>
      <c r="D86" s="33"/>
      <c r="E86" s="33"/>
      <c r="F86" s="33"/>
      <c r="G86" s="33"/>
      <c r="H86" s="33"/>
      <c r="I86" s="23"/>
      <c r="J86" s="22"/>
    </row>
    <row r="87" spans="1:10" x14ac:dyDescent="0.25">
      <c r="A87" s="22"/>
      <c r="B87" s="27"/>
      <c r="C87" s="33"/>
      <c r="D87" s="33"/>
      <c r="E87" s="33"/>
      <c r="F87" s="33"/>
      <c r="G87" s="33"/>
      <c r="H87" s="33"/>
      <c r="I87" s="23"/>
      <c r="J87" s="22"/>
    </row>
    <row r="88" spans="1:10" x14ac:dyDescent="0.25">
      <c r="A88" s="22"/>
      <c r="B88" s="27"/>
      <c r="C88" s="33"/>
      <c r="D88" s="33"/>
      <c r="E88" s="33"/>
      <c r="F88" s="33"/>
      <c r="G88" s="33"/>
      <c r="H88" s="33"/>
      <c r="I88" s="23"/>
      <c r="J88" s="22"/>
    </row>
    <row r="89" spans="1:10" x14ac:dyDescent="0.25">
      <c r="A89" s="22"/>
      <c r="B89" s="27"/>
      <c r="C89" s="33"/>
      <c r="D89" s="33"/>
      <c r="E89" s="33"/>
      <c r="F89" s="33"/>
      <c r="G89" s="33"/>
      <c r="H89" s="33"/>
      <c r="I89" s="23"/>
      <c r="J89" s="22"/>
    </row>
    <row r="90" spans="1:10" x14ac:dyDescent="0.25">
      <c r="A90" s="22"/>
      <c r="B90" s="27"/>
      <c r="C90" s="33"/>
      <c r="D90" s="33"/>
      <c r="E90" s="33"/>
      <c r="F90" s="33"/>
      <c r="G90" s="33"/>
      <c r="H90" s="33"/>
      <c r="I90" s="23"/>
      <c r="J90" s="22"/>
    </row>
    <row r="91" spans="1:10" x14ac:dyDescent="0.25">
      <c r="A91" s="22"/>
      <c r="B91" s="27"/>
      <c r="C91" s="33"/>
      <c r="D91" s="33"/>
      <c r="E91" s="33"/>
      <c r="F91" s="33"/>
      <c r="G91" s="33"/>
      <c r="H91" s="33"/>
      <c r="I91" s="23"/>
      <c r="J91" s="22"/>
    </row>
    <row r="92" spans="1:10" x14ac:dyDescent="0.25">
      <c r="A92" s="22"/>
      <c r="B92" s="27"/>
      <c r="C92" s="33"/>
      <c r="D92" s="33"/>
      <c r="E92" s="33"/>
      <c r="F92" s="33"/>
      <c r="G92" s="33"/>
      <c r="H92" s="33"/>
      <c r="I92" s="23"/>
      <c r="J92" s="22"/>
    </row>
    <row r="93" spans="1:10" x14ac:dyDescent="0.25">
      <c r="A93" s="22"/>
      <c r="B93" s="27"/>
      <c r="C93" s="33"/>
      <c r="D93" s="33"/>
      <c r="E93" s="33"/>
      <c r="F93" s="33"/>
      <c r="G93" s="33"/>
      <c r="H93" s="33"/>
      <c r="I93" s="23"/>
      <c r="J93" s="22"/>
    </row>
    <row r="94" spans="1:10" x14ac:dyDescent="0.25">
      <c r="A94" s="22"/>
      <c r="B94" s="27"/>
      <c r="C94" s="33"/>
      <c r="D94" s="33"/>
      <c r="E94" s="33"/>
      <c r="F94" s="33"/>
      <c r="G94" s="33"/>
      <c r="H94" s="33"/>
      <c r="I94" s="23"/>
      <c r="J94" s="22"/>
    </row>
    <row r="95" spans="1:10" x14ac:dyDescent="0.25">
      <c r="A95" s="22"/>
      <c r="B95" s="27"/>
      <c r="C95" s="33"/>
      <c r="D95" s="33"/>
      <c r="E95" s="33"/>
      <c r="F95" s="33"/>
      <c r="G95" s="33"/>
      <c r="H95" s="33"/>
      <c r="I95" s="23"/>
      <c r="J95" s="22"/>
    </row>
    <row r="96" spans="1:10" x14ac:dyDescent="0.25">
      <c r="A96" s="22"/>
      <c r="B96" s="27"/>
      <c r="C96" s="33"/>
      <c r="D96" s="33"/>
      <c r="E96" s="33"/>
      <c r="F96" s="33"/>
      <c r="G96" s="33"/>
      <c r="H96" s="33"/>
      <c r="I96" s="23"/>
      <c r="J96" s="22"/>
    </row>
    <row r="97" spans="1:10" x14ac:dyDescent="0.25">
      <c r="A97" s="22"/>
      <c r="B97" s="27"/>
      <c r="C97" s="33"/>
      <c r="D97" s="33"/>
      <c r="E97" s="33"/>
      <c r="F97" s="33"/>
      <c r="G97" s="33"/>
      <c r="H97" s="33"/>
      <c r="I97" s="23"/>
      <c r="J97" s="22"/>
    </row>
    <row r="98" spans="1:10" x14ac:dyDescent="0.25">
      <c r="A98" s="22"/>
      <c r="B98" s="27"/>
      <c r="C98" s="33"/>
      <c r="D98" s="33"/>
      <c r="E98" s="33"/>
      <c r="F98" s="33"/>
      <c r="G98" s="33"/>
      <c r="H98" s="33"/>
      <c r="I98" s="23"/>
      <c r="J98" s="22"/>
    </row>
    <row r="99" spans="1:10" x14ac:dyDescent="0.25">
      <c r="A99" s="22"/>
      <c r="B99" s="27"/>
      <c r="C99" s="33"/>
      <c r="D99" s="33"/>
      <c r="E99" s="33"/>
      <c r="F99" s="33"/>
      <c r="G99" s="33"/>
      <c r="H99" s="33"/>
      <c r="I99" s="23"/>
      <c r="J99" s="22"/>
    </row>
    <row r="100" spans="1:10" x14ac:dyDescent="0.25">
      <c r="A100" s="22"/>
      <c r="B100" s="27"/>
      <c r="C100" s="33"/>
      <c r="D100" s="33"/>
      <c r="E100" s="33"/>
      <c r="F100" s="33"/>
      <c r="G100" s="33"/>
      <c r="H100" s="33"/>
      <c r="I100" s="23"/>
      <c r="J100" s="22"/>
    </row>
    <row r="101" spans="1:10" x14ac:dyDescent="0.25">
      <c r="A101" s="22"/>
      <c r="B101" s="27"/>
      <c r="C101" s="33"/>
      <c r="D101" s="33"/>
      <c r="E101" s="33"/>
      <c r="F101" s="33"/>
      <c r="G101" s="33"/>
      <c r="H101" s="33"/>
      <c r="I101" s="23"/>
      <c r="J101" s="22"/>
    </row>
    <row r="102" spans="1:10" x14ac:dyDescent="0.25">
      <c r="A102" s="22"/>
      <c r="B102" s="27"/>
      <c r="C102" s="33"/>
      <c r="D102" s="33"/>
      <c r="E102" s="33"/>
      <c r="F102" s="33"/>
      <c r="G102" s="33"/>
      <c r="H102" s="33"/>
      <c r="I102" s="23"/>
      <c r="J102" s="22"/>
    </row>
    <row r="103" spans="1:10" x14ac:dyDescent="0.25">
      <c r="A103" s="22"/>
      <c r="B103" s="27"/>
      <c r="C103" s="33"/>
      <c r="D103" s="33"/>
      <c r="E103" s="33"/>
      <c r="F103" s="33"/>
      <c r="G103" s="33"/>
      <c r="H103" s="33"/>
      <c r="I103" s="23"/>
      <c r="J103" s="22"/>
    </row>
    <row r="104" spans="1:10" x14ac:dyDescent="0.25">
      <c r="A104" s="22"/>
      <c r="B104" s="27"/>
      <c r="C104" s="33"/>
      <c r="D104" s="33"/>
      <c r="E104" s="33"/>
      <c r="F104" s="33"/>
      <c r="G104" s="33"/>
      <c r="H104" s="33"/>
      <c r="I104" s="23"/>
      <c r="J104" s="22"/>
    </row>
    <row r="105" spans="1:10" x14ac:dyDescent="0.25">
      <c r="A105" s="22"/>
      <c r="B105" s="27"/>
      <c r="C105" s="33"/>
      <c r="D105" s="33"/>
      <c r="E105" s="33"/>
      <c r="F105" s="33"/>
      <c r="G105" s="33"/>
      <c r="H105" s="33"/>
      <c r="I105" s="23"/>
      <c r="J105" s="22"/>
    </row>
    <row r="106" spans="1:10" x14ac:dyDescent="0.25">
      <c r="A106" s="22"/>
      <c r="B106" s="27"/>
      <c r="C106" s="33"/>
      <c r="D106" s="33"/>
      <c r="E106" s="33"/>
      <c r="F106" s="33"/>
      <c r="G106" s="33"/>
      <c r="H106" s="33"/>
      <c r="I106" s="23"/>
      <c r="J106" s="22"/>
    </row>
    <row r="107" spans="1:10" x14ac:dyDescent="0.25">
      <c r="A107" s="22"/>
      <c r="B107" s="27"/>
      <c r="C107" s="33"/>
      <c r="D107" s="33"/>
      <c r="E107" s="33"/>
      <c r="F107" s="33"/>
      <c r="G107" s="33"/>
      <c r="H107" s="33"/>
      <c r="I107" s="23"/>
      <c r="J107" s="22"/>
    </row>
    <row r="108" spans="1:10" x14ac:dyDescent="0.25">
      <c r="A108" s="22"/>
      <c r="B108" s="27"/>
      <c r="C108" s="33"/>
      <c r="D108" s="33"/>
      <c r="E108" s="33"/>
      <c r="F108" s="33"/>
      <c r="G108" s="33"/>
      <c r="H108" s="33"/>
      <c r="I108" s="23"/>
      <c r="J108" s="22"/>
    </row>
    <row r="109" spans="1:10" x14ac:dyDescent="0.25">
      <c r="A109" s="22"/>
      <c r="B109" s="27"/>
      <c r="C109" s="33"/>
      <c r="D109" s="33"/>
      <c r="E109" s="33"/>
      <c r="F109" s="33"/>
      <c r="G109" s="33"/>
      <c r="H109" s="33"/>
      <c r="I109" s="23"/>
      <c r="J109" s="22"/>
    </row>
    <row r="110" spans="1:10" x14ac:dyDescent="0.25">
      <c r="A110" s="22"/>
      <c r="B110" s="27"/>
      <c r="C110" s="33"/>
      <c r="D110" s="33"/>
      <c r="E110" s="33"/>
      <c r="F110" s="33"/>
      <c r="G110" s="33"/>
      <c r="H110" s="33"/>
      <c r="I110" s="23"/>
      <c r="J110" s="22"/>
    </row>
    <row r="111" spans="1:10" x14ac:dyDescent="0.25">
      <c r="A111" s="22"/>
      <c r="B111" s="27"/>
      <c r="C111" s="33"/>
      <c r="D111" s="33"/>
      <c r="E111" s="33"/>
      <c r="F111" s="33"/>
      <c r="G111" s="33"/>
      <c r="H111" s="33"/>
      <c r="I111" s="23"/>
      <c r="J111" s="22"/>
    </row>
    <row r="112" spans="1:10" x14ac:dyDescent="0.25">
      <c r="A112" s="22"/>
      <c r="B112" s="27"/>
      <c r="C112" s="33"/>
      <c r="D112" s="33"/>
      <c r="E112" s="33"/>
      <c r="F112" s="33"/>
      <c r="G112" s="33"/>
      <c r="H112" s="33"/>
      <c r="I112" s="23"/>
      <c r="J112" s="22"/>
    </row>
    <row r="113" spans="1:10" x14ac:dyDescent="0.25">
      <c r="A113" s="22"/>
      <c r="B113" s="27"/>
      <c r="C113" s="33"/>
      <c r="D113" s="33"/>
      <c r="E113" s="33"/>
      <c r="F113" s="33"/>
      <c r="G113" s="33"/>
      <c r="H113" s="33"/>
      <c r="I113" s="23"/>
      <c r="J113" s="22"/>
    </row>
    <row r="114" spans="1:10" x14ac:dyDescent="0.25">
      <c r="A114" s="22"/>
      <c r="B114" s="27"/>
      <c r="C114" s="33"/>
      <c r="D114" s="33"/>
      <c r="E114" s="33"/>
      <c r="F114" s="33"/>
      <c r="G114" s="33"/>
      <c r="H114" s="33"/>
      <c r="I114" s="23"/>
      <c r="J114" s="22"/>
    </row>
    <row r="115" spans="1:10" x14ac:dyDescent="0.25">
      <c r="A115" s="22"/>
      <c r="B115" s="27"/>
      <c r="C115" s="23"/>
      <c r="D115" s="23"/>
      <c r="E115" s="23"/>
      <c r="F115" s="23"/>
      <c r="G115" s="23"/>
      <c r="H115" s="23"/>
      <c r="I115" s="23"/>
      <c r="J115" s="22"/>
    </row>
    <row r="116" spans="1:10" x14ac:dyDescent="0.25">
      <c r="A116" s="22"/>
      <c r="B116" s="27"/>
      <c r="C116" s="23"/>
      <c r="D116" s="23"/>
      <c r="E116" s="23"/>
      <c r="F116" s="23"/>
      <c r="G116" s="23"/>
      <c r="H116" s="23"/>
      <c r="I116" s="23"/>
      <c r="J116" s="22"/>
    </row>
    <row r="117" spans="1:10" x14ac:dyDescent="0.25">
      <c r="A117" s="22"/>
      <c r="B117" s="27"/>
      <c r="C117" s="23"/>
      <c r="D117" s="23"/>
      <c r="E117" s="23"/>
      <c r="F117" s="23"/>
      <c r="G117" s="23"/>
      <c r="H117" s="23"/>
      <c r="I117" s="23"/>
      <c r="J117" s="22"/>
    </row>
    <row r="118" spans="1:10" x14ac:dyDescent="0.25">
      <c r="A118" s="22"/>
      <c r="B118" s="27"/>
      <c r="C118" s="23"/>
      <c r="D118" s="23"/>
      <c r="E118" s="23"/>
      <c r="F118" s="23"/>
      <c r="G118" s="23"/>
      <c r="H118" s="23"/>
      <c r="I118" s="23"/>
      <c r="J118" s="22"/>
    </row>
    <row r="119" spans="1:10" x14ac:dyDescent="0.25">
      <c r="A119" s="22"/>
      <c r="B119" s="27"/>
      <c r="C119" s="23"/>
      <c r="D119" s="23"/>
      <c r="E119" s="23"/>
      <c r="F119" s="23"/>
      <c r="G119" s="23"/>
      <c r="H119" s="23"/>
      <c r="I119" s="23"/>
      <c r="J119" s="22"/>
    </row>
    <row r="120" spans="1:10" x14ac:dyDescent="0.25">
      <c r="A120" s="22"/>
      <c r="B120" s="27"/>
      <c r="C120" s="23"/>
      <c r="D120" s="23"/>
      <c r="E120" s="23"/>
      <c r="F120" s="23"/>
      <c r="G120" s="23"/>
      <c r="H120" s="23"/>
      <c r="I120" s="23"/>
      <c r="J120" s="22"/>
    </row>
    <row r="121" spans="1:10" x14ac:dyDescent="0.25">
      <c r="A121" s="22"/>
      <c r="B121" s="27"/>
      <c r="C121" s="23"/>
      <c r="D121" s="23"/>
      <c r="E121" s="23"/>
      <c r="F121" s="23"/>
      <c r="G121" s="23"/>
      <c r="H121" s="23"/>
      <c r="I121" s="23"/>
      <c r="J121" s="22"/>
    </row>
    <row r="122" spans="1:10" x14ac:dyDescent="0.25">
      <c r="A122" s="22"/>
      <c r="B122" s="27"/>
      <c r="C122" s="23"/>
      <c r="D122" s="23"/>
      <c r="E122" s="23"/>
      <c r="F122" s="23"/>
      <c r="G122" s="23"/>
      <c r="H122" s="23"/>
      <c r="I122" s="23"/>
      <c r="J122" s="22"/>
    </row>
    <row r="123" spans="1:10" x14ac:dyDescent="0.25">
      <c r="A123" s="22"/>
      <c r="B123" s="27"/>
      <c r="C123" s="23"/>
      <c r="D123" s="23"/>
      <c r="E123" s="23"/>
      <c r="F123" s="23"/>
      <c r="G123" s="23"/>
      <c r="H123" s="23"/>
      <c r="I123" s="23"/>
      <c r="J123" s="22"/>
    </row>
    <row r="124" spans="1:10" x14ac:dyDescent="0.25">
      <c r="A124" s="22"/>
      <c r="B124" s="27"/>
      <c r="C124" s="23"/>
      <c r="D124" s="23"/>
      <c r="E124" s="23"/>
      <c r="F124" s="23"/>
      <c r="G124" s="23"/>
      <c r="H124" s="23"/>
      <c r="I124" s="23"/>
      <c r="J124" s="22"/>
    </row>
    <row r="125" spans="1:10" x14ac:dyDescent="0.25">
      <c r="A125" s="22"/>
      <c r="B125" s="27"/>
      <c r="C125" s="23"/>
      <c r="D125" s="23"/>
      <c r="E125" s="23"/>
      <c r="F125" s="23"/>
      <c r="G125" s="23"/>
      <c r="H125" s="23"/>
      <c r="I125" s="23"/>
      <c r="J125" s="22"/>
    </row>
    <row r="126" spans="1:10" x14ac:dyDescent="0.25">
      <c r="A126" s="22"/>
      <c r="B126" s="27"/>
      <c r="C126" s="23"/>
      <c r="D126" s="23"/>
      <c r="E126" s="23"/>
      <c r="F126" s="23"/>
      <c r="G126" s="23"/>
      <c r="H126" s="23"/>
      <c r="I126" s="23"/>
      <c r="J126" s="22"/>
    </row>
    <row r="127" spans="1:10" x14ac:dyDescent="0.25">
      <c r="A127" s="22"/>
      <c r="B127" s="27"/>
      <c r="C127" s="23"/>
      <c r="D127" s="23"/>
      <c r="E127" s="23"/>
      <c r="F127" s="23"/>
      <c r="G127" s="23"/>
      <c r="H127" s="23"/>
      <c r="I127" s="23"/>
      <c r="J127" s="22"/>
    </row>
    <row r="128" spans="1:10" x14ac:dyDescent="0.25">
      <c r="A128" s="22"/>
      <c r="B128" s="27"/>
      <c r="C128" s="23"/>
      <c r="D128" s="23"/>
      <c r="E128" s="23"/>
      <c r="F128" s="23"/>
      <c r="G128" s="23"/>
      <c r="H128" s="23"/>
      <c r="I128" s="23"/>
      <c r="J128" s="22"/>
    </row>
    <row r="129" spans="1:10" x14ac:dyDescent="0.25">
      <c r="A129" s="22"/>
      <c r="B129" s="27"/>
      <c r="C129" s="23"/>
      <c r="D129" s="23"/>
      <c r="E129" s="23"/>
      <c r="F129" s="23"/>
      <c r="G129" s="23"/>
      <c r="H129" s="23"/>
      <c r="I129" s="23"/>
      <c r="J129" s="22"/>
    </row>
    <row r="130" spans="1:10" x14ac:dyDescent="0.25">
      <c r="A130" s="22"/>
      <c r="B130" s="27"/>
      <c r="C130" s="23"/>
      <c r="D130" s="23"/>
      <c r="E130" s="23"/>
      <c r="F130" s="23"/>
      <c r="G130" s="23"/>
      <c r="H130" s="23"/>
      <c r="I130" s="23"/>
      <c r="J130" s="22"/>
    </row>
    <row r="131" spans="1:10" x14ac:dyDescent="0.25">
      <c r="A131" s="22"/>
      <c r="B131" s="27"/>
      <c r="C131" s="23"/>
      <c r="D131" s="23"/>
      <c r="E131" s="23"/>
      <c r="F131" s="23"/>
      <c r="G131" s="23"/>
      <c r="H131" s="23"/>
      <c r="I131" s="23"/>
      <c r="J131" s="22"/>
    </row>
    <row r="132" spans="1:10" x14ac:dyDescent="0.25">
      <c r="A132" s="22"/>
      <c r="B132" s="27"/>
      <c r="C132" s="23"/>
      <c r="D132" s="23"/>
      <c r="E132" s="23"/>
      <c r="F132" s="23"/>
      <c r="G132" s="23"/>
      <c r="H132" s="23"/>
      <c r="I132" s="23"/>
      <c r="J132" s="22"/>
    </row>
    <row r="133" spans="1:10" x14ac:dyDescent="0.25">
      <c r="A133" s="22"/>
      <c r="B133" s="27"/>
      <c r="C133" s="23"/>
      <c r="D133" s="23"/>
      <c r="E133" s="23"/>
      <c r="F133" s="23"/>
      <c r="G133" s="23"/>
      <c r="H133" s="23"/>
      <c r="I133" s="23"/>
      <c r="J133" s="22"/>
    </row>
    <row r="134" spans="1:10" x14ac:dyDescent="0.25">
      <c r="A134" s="22"/>
      <c r="B134" s="27"/>
      <c r="C134" s="23"/>
      <c r="D134" s="23"/>
      <c r="E134" s="23"/>
      <c r="F134" s="23"/>
      <c r="G134" s="23"/>
      <c r="H134" s="23"/>
      <c r="I134" s="23"/>
      <c r="J134" s="22"/>
    </row>
    <row r="135" spans="1:10" x14ac:dyDescent="0.25">
      <c r="A135" s="22"/>
      <c r="B135" s="27"/>
      <c r="C135" s="23"/>
      <c r="D135" s="23"/>
      <c r="E135" s="23"/>
      <c r="F135" s="23"/>
      <c r="G135" s="23"/>
      <c r="H135" s="23"/>
      <c r="I135" s="23"/>
      <c r="J135" s="22"/>
    </row>
    <row r="136" spans="1:10" x14ac:dyDescent="0.25">
      <c r="A136" s="22"/>
      <c r="B136" s="27"/>
      <c r="C136" s="23"/>
      <c r="D136" s="23"/>
      <c r="E136" s="23"/>
      <c r="F136" s="23"/>
      <c r="G136" s="23"/>
      <c r="H136" s="23"/>
      <c r="I136" s="23"/>
      <c r="J136" s="22"/>
    </row>
    <row r="137" spans="1:10" x14ac:dyDescent="0.25">
      <c r="A137" s="22"/>
      <c r="B137" s="27"/>
      <c r="C137" s="23"/>
      <c r="D137" s="23"/>
      <c r="E137" s="23"/>
      <c r="F137" s="23"/>
      <c r="G137" s="23"/>
      <c r="H137" s="23"/>
      <c r="I137" s="23"/>
      <c r="J137" s="22"/>
    </row>
    <row r="138" spans="1:10" x14ac:dyDescent="0.25">
      <c r="A138" s="22"/>
      <c r="B138" s="27"/>
      <c r="C138" s="23"/>
      <c r="D138" s="23"/>
      <c r="E138" s="23"/>
      <c r="F138" s="23"/>
      <c r="G138" s="23"/>
      <c r="H138" s="23"/>
      <c r="I138" s="23"/>
      <c r="J138" s="22"/>
    </row>
    <row r="139" spans="1:10" x14ac:dyDescent="0.25">
      <c r="A139" s="22"/>
      <c r="B139" s="27"/>
      <c r="C139" s="23"/>
      <c r="D139" s="23"/>
      <c r="E139" s="23"/>
      <c r="F139" s="23"/>
      <c r="G139" s="23"/>
      <c r="H139" s="23"/>
      <c r="I139" s="23"/>
      <c r="J139" s="22"/>
    </row>
    <row r="140" spans="1:10" x14ac:dyDescent="0.25">
      <c r="A140" s="22"/>
      <c r="B140" s="27"/>
      <c r="C140" s="23"/>
      <c r="D140" s="23"/>
      <c r="E140" s="23"/>
      <c r="F140" s="23"/>
      <c r="G140" s="23"/>
      <c r="H140" s="23"/>
      <c r="I140" s="23"/>
      <c r="J140" s="22"/>
    </row>
    <row r="141" spans="1:10" x14ac:dyDescent="0.25">
      <c r="A141" s="22"/>
      <c r="B141" s="27"/>
      <c r="C141" s="23"/>
      <c r="D141" s="23"/>
      <c r="E141" s="23"/>
      <c r="F141" s="23"/>
      <c r="G141" s="23"/>
      <c r="H141" s="23"/>
      <c r="I141" s="23"/>
      <c r="J141" s="22"/>
    </row>
    <row r="142" spans="1:10" x14ac:dyDescent="0.25">
      <c r="A142" s="22"/>
      <c r="B142" s="27"/>
      <c r="C142" s="23"/>
      <c r="D142" s="23"/>
      <c r="E142" s="23"/>
      <c r="F142" s="23"/>
      <c r="G142" s="23"/>
      <c r="H142" s="23"/>
      <c r="I142" s="23"/>
      <c r="J142" s="22"/>
    </row>
    <row r="143" spans="1:10" x14ac:dyDescent="0.25">
      <c r="A143" s="22"/>
      <c r="B143" s="27"/>
      <c r="C143" s="23"/>
      <c r="D143" s="23"/>
      <c r="E143" s="23"/>
      <c r="F143" s="23"/>
      <c r="G143" s="23"/>
      <c r="H143" s="23"/>
      <c r="I143" s="23"/>
      <c r="J143" s="22"/>
    </row>
    <row r="144" spans="1:10" x14ac:dyDescent="0.25">
      <c r="A144" s="22"/>
      <c r="B144" s="27"/>
      <c r="C144" s="23"/>
      <c r="D144" s="23"/>
      <c r="E144" s="23"/>
      <c r="F144" s="23"/>
      <c r="G144" s="23"/>
      <c r="H144" s="23"/>
      <c r="I144" s="23"/>
      <c r="J144" s="22"/>
    </row>
    <row r="145" spans="1:10" x14ac:dyDescent="0.25">
      <c r="A145" s="22"/>
      <c r="B145" s="27"/>
      <c r="C145" s="23"/>
      <c r="D145" s="23"/>
      <c r="E145" s="23"/>
      <c r="F145" s="23"/>
      <c r="G145" s="23"/>
      <c r="H145" s="23"/>
      <c r="I145" s="23"/>
      <c r="J145" s="22"/>
    </row>
    <row r="146" spans="1:10" x14ac:dyDescent="0.25">
      <c r="A146" s="22"/>
      <c r="B146" s="27"/>
      <c r="C146" s="23"/>
      <c r="D146" s="23"/>
      <c r="E146" s="23"/>
      <c r="F146" s="23"/>
      <c r="G146" s="23"/>
      <c r="H146" s="23"/>
      <c r="I146" s="22"/>
      <c r="J146" s="22"/>
    </row>
    <row r="147" spans="1:10" x14ac:dyDescent="0.25">
      <c r="B147" s="27"/>
      <c r="C147" s="23"/>
      <c r="D147" s="23"/>
      <c r="E147" s="23"/>
      <c r="F147" s="23"/>
      <c r="G147" s="23"/>
      <c r="H147" s="23"/>
    </row>
    <row r="148" spans="1:10" x14ac:dyDescent="0.25">
      <c r="B148" s="27"/>
      <c r="C148" s="23"/>
      <c r="D148" s="23"/>
      <c r="E148" s="23"/>
      <c r="F148" s="23"/>
      <c r="G148" s="23"/>
      <c r="H148" s="23"/>
    </row>
    <row r="149" spans="1:10" x14ac:dyDescent="0.25">
      <c r="B149" s="27"/>
      <c r="C149" s="23"/>
      <c r="D149" s="23"/>
      <c r="E149" s="23"/>
      <c r="F149" s="23"/>
      <c r="G149" s="23"/>
      <c r="H149" s="23"/>
    </row>
    <row r="150" spans="1:10" x14ac:dyDescent="0.25">
      <c r="B150" s="27"/>
      <c r="C150" s="23"/>
      <c r="D150" s="23"/>
      <c r="E150" s="23"/>
      <c r="F150" s="23"/>
      <c r="G150" s="23"/>
      <c r="H150" s="23"/>
    </row>
    <row r="151" spans="1:10" x14ac:dyDescent="0.25">
      <c r="B151" s="27"/>
      <c r="C151" s="23"/>
      <c r="D151" s="23"/>
      <c r="E151" s="23"/>
      <c r="F151" s="23"/>
      <c r="G151" s="23"/>
      <c r="H151" s="23"/>
    </row>
    <row r="152" spans="1:10" x14ac:dyDescent="0.25">
      <c r="B152" s="27"/>
      <c r="C152" s="23"/>
      <c r="D152" s="23"/>
      <c r="E152" s="23"/>
      <c r="F152" s="23"/>
      <c r="G152" s="23"/>
      <c r="H152" s="23"/>
    </row>
    <row r="153" spans="1:10" x14ac:dyDescent="0.25">
      <c r="B153" s="27"/>
      <c r="C153" s="23"/>
      <c r="D153" s="23"/>
      <c r="E153" s="23"/>
      <c r="F153" s="23"/>
      <c r="G153" s="23"/>
      <c r="H153" s="23"/>
    </row>
    <row r="154" spans="1:10" x14ac:dyDescent="0.25">
      <c r="B154" s="27"/>
      <c r="C154" s="23"/>
      <c r="D154" s="23"/>
      <c r="E154" s="23"/>
      <c r="F154" s="23"/>
      <c r="G154" s="23"/>
      <c r="H154" s="23"/>
    </row>
    <row r="155" spans="1:10" x14ac:dyDescent="0.25">
      <c r="B155" s="27"/>
      <c r="C155" s="23"/>
      <c r="D155" s="23"/>
      <c r="E155" s="23"/>
      <c r="F155" s="23"/>
      <c r="G155" s="23"/>
      <c r="H155" s="23"/>
    </row>
    <row r="156" spans="1:10" x14ac:dyDescent="0.25">
      <c r="B156" s="22"/>
      <c r="C156" s="22"/>
      <c r="D156" s="22"/>
      <c r="E156" s="22"/>
      <c r="F156" s="22"/>
      <c r="G156" s="22"/>
      <c r="H156" s="22"/>
    </row>
    <row r="157" spans="1:10" x14ac:dyDescent="0.25">
      <c r="B157" s="22"/>
      <c r="C157" s="22"/>
      <c r="D157" s="22"/>
      <c r="E157" s="22"/>
      <c r="F157" s="22"/>
      <c r="G157" s="22"/>
      <c r="H157" s="22"/>
    </row>
  </sheetData>
  <mergeCells count="4">
    <mergeCell ref="C22:H22"/>
    <mergeCell ref="B22:B23"/>
    <mergeCell ref="B20:H20"/>
    <mergeCell ref="B3:D3"/>
  </mergeCells>
  <pageMargins left="0.45" right="0.4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2014-08-04T15:20:03Z</cp:lastPrinted>
  <dcterms:created xsi:type="dcterms:W3CDTF">2013-08-06T13:22:30Z</dcterms:created>
  <dcterms:modified xsi:type="dcterms:W3CDTF">2014-08-04T15:20:06Z</dcterms:modified>
</cp:coreProperties>
</file>